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96"/>
  </bookViews>
  <sheets>
    <sheet name="Adesioni Chieti" sheetId="1" r:id="rId1"/>
    <sheet name="riepilogo Chieti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O137" i="1" l="1"/>
  <c r="M137" i="1"/>
  <c r="L137" i="1"/>
  <c r="N137" i="1"/>
  <c r="J137" i="2"/>
  <c r="I137" i="2"/>
  <c r="H137" i="2"/>
  <c r="H135" i="2"/>
  <c r="I135" i="2"/>
  <c r="J135" i="2"/>
  <c r="H8" i="2"/>
  <c r="H12" i="2"/>
  <c r="H20" i="2"/>
  <c r="H139" i="2" s="1"/>
  <c r="H24" i="2"/>
  <c r="H28" i="2"/>
  <c r="H30" i="2"/>
  <c r="H36" i="2"/>
  <c r="H42" i="2"/>
  <c r="H46" i="2"/>
  <c r="H52" i="2"/>
  <c r="H58" i="2"/>
  <c r="H64" i="2"/>
  <c r="H69" i="2"/>
  <c r="H73" i="2"/>
  <c r="H76" i="2"/>
  <c r="H80" i="2"/>
  <c r="H83" i="2"/>
  <c r="H88" i="2"/>
  <c r="H94" i="2"/>
  <c r="H97" i="2"/>
  <c r="H100" i="2"/>
  <c r="H104" i="2"/>
  <c r="H108" i="2"/>
  <c r="H111" i="2"/>
  <c r="H113" i="2"/>
  <c r="H116" i="2"/>
  <c r="H118" i="2"/>
  <c r="H123" i="2"/>
  <c r="H127" i="2"/>
  <c r="H131" i="2"/>
  <c r="H133" i="2"/>
  <c r="J133" i="2"/>
  <c r="I133" i="2"/>
  <c r="J131" i="2"/>
  <c r="I131" i="2"/>
  <c r="J127" i="2"/>
  <c r="I127" i="2"/>
  <c r="J123" i="2"/>
  <c r="I123" i="2"/>
  <c r="J118" i="2"/>
  <c r="I118" i="2"/>
  <c r="J116" i="2"/>
  <c r="I116" i="2"/>
  <c r="J113" i="2"/>
  <c r="I113" i="2"/>
  <c r="J111" i="2"/>
  <c r="I111" i="2"/>
  <c r="J108" i="2"/>
  <c r="I108" i="2"/>
  <c r="J104" i="2"/>
  <c r="I104" i="2"/>
  <c r="J100" i="2"/>
  <c r="I100" i="2"/>
  <c r="J97" i="2"/>
  <c r="I97" i="2"/>
  <c r="J94" i="2"/>
  <c r="I94" i="2"/>
  <c r="J88" i="2"/>
  <c r="I88" i="2"/>
  <c r="J83" i="2"/>
  <c r="I83" i="2"/>
  <c r="J80" i="2"/>
  <c r="I80" i="2"/>
  <c r="J76" i="2"/>
  <c r="I76" i="2"/>
  <c r="J73" i="2"/>
  <c r="I73" i="2"/>
  <c r="J69" i="2"/>
  <c r="I69" i="2"/>
  <c r="J64" i="2"/>
  <c r="I64" i="2"/>
  <c r="J58" i="2"/>
  <c r="I58" i="2"/>
  <c r="J52" i="2"/>
  <c r="I52" i="2"/>
  <c r="J46" i="2"/>
  <c r="I46" i="2"/>
  <c r="J42" i="2"/>
  <c r="I42" i="2"/>
  <c r="J36" i="2"/>
  <c r="I36" i="2"/>
  <c r="J30" i="2"/>
  <c r="I30" i="2"/>
  <c r="J28" i="2"/>
  <c r="I28" i="2"/>
  <c r="J24" i="2"/>
  <c r="I24" i="2"/>
  <c r="J20" i="2"/>
  <c r="I20" i="2"/>
  <c r="J12" i="2"/>
  <c r="I12" i="2"/>
  <c r="J8" i="2"/>
  <c r="J139" i="2" s="1"/>
  <c r="I8" i="2"/>
  <c r="I139" i="2" s="1"/>
</calcChain>
</file>

<file path=xl/sharedStrings.xml><?xml version="1.0" encoding="utf-8"?>
<sst xmlns="http://schemas.openxmlformats.org/spreadsheetml/2006/main" count="494" uniqueCount="313">
  <si>
    <t>N°</t>
  </si>
  <si>
    <r>
      <t xml:space="preserve"> </t>
    </r>
    <r>
      <rPr>
        <b/>
        <sz val="9"/>
        <color indexed="8"/>
        <rFont val="Tahoma"/>
        <family val="2"/>
      </rPr>
      <t xml:space="preserve">Istituzione Scolastica </t>
    </r>
  </si>
  <si>
    <t>Dirigente  Scolastico</t>
  </si>
  <si>
    <t xml:space="preserve">  Tel</t>
  </si>
  <si>
    <t>Fax</t>
  </si>
  <si>
    <t>E-mail</t>
  </si>
  <si>
    <t>Cognome Nome
Referente Attività Motoria</t>
  </si>
  <si>
    <t>Tel.</t>
  </si>
  <si>
    <t>Cell.</t>
  </si>
  <si>
    <t>Nome Plesso</t>
  </si>
  <si>
    <t>Numero
Classi prime</t>
  </si>
  <si>
    <t>Numero 
Classi Seconde</t>
  </si>
  <si>
    <t>Numero
Classi Pluriclasse</t>
  </si>
  <si>
    <t>I.C. Castiglione</t>
  </si>
  <si>
    <t>De Marinis Marco</t>
  </si>
  <si>
    <t>chic816009@istruzione.it</t>
  </si>
  <si>
    <t>Turilli Mimma</t>
  </si>
  <si>
    <t xml:space="preserve">mimmaturilli@gmail.com </t>
  </si>
  <si>
    <t>Castiglione M.M.</t>
  </si>
  <si>
    <t>Torrebruna</t>
  </si>
  <si>
    <t>Celenza sul.Trigno</t>
  </si>
  <si>
    <t>Roccaspinalveti</t>
  </si>
  <si>
    <t>Palmoli</t>
  </si>
  <si>
    <t>Carunchio</t>
  </si>
  <si>
    <t>TOTALE</t>
  </si>
  <si>
    <t>I.C. Pollidori Fossacesia</t>
  </si>
  <si>
    <t>D'Ercole Salvino</t>
  </si>
  <si>
    <t>chic80700e@istruzione.it</t>
  </si>
  <si>
    <t>Squarcella Giuseppina</t>
  </si>
  <si>
    <t>psquarce@alice.it</t>
  </si>
  <si>
    <t>Fossacesia</t>
  </si>
  <si>
    <t>Mozzagrogna</t>
  </si>
  <si>
    <t>S. Maria Imbaro</t>
  </si>
  <si>
    <t>Omni."Spataro" Gissi</t>
  </si>
  <si>
    <t>Marrone Aida</t>
  </si>
  <si>
    <t>chtd07000b@istruzione.it</t>
  </si>
  <si>
    <t>Ferrara M. Concetta</t>
  </si>
  <si>
    <t>mariavalentino88@gmail.com</t>
  </si>
  <si>
    <t>Gissi</t>
  </si>
  <si>
    <t>Guilmi</t>
  </si>
  <si>
    <t>Liscia</t>
  </si>
  <si>
    <t>Carpineto</t>
  </si>
  <si>
    <t>Casalanguida</t>
  </si>
  <si>
    <t>S. Buono</t>
  </si>
  <si>
    <t>Furci</t>
  </si>
  <si>
    <t>I.C. "Croce" Paglieta</t>
  </si>
  <si>
    <t>Galante Emilia</t>
  </si>
  <si>
    <t>chic8090006@istruzione.it</t>
  </si>
  <si>
    <t>Polidoro Fabio</t>
  </si>
  <si>
    <t>fabio.polidoro@istruzione.it</t>
  </si>
  <si>
    <t>Paglieta</t>
  </si>
  <si>
    <t>Collemici</t>
  </si>
  <si>
    <t>Torino di Sangro</t>
  </si>
  <si>
    <t>I.C. "Croce" Quadri</t>
  </si>
  <si>
    <t>D'Ercole Silvino</t>
  </si>
  <si>
    <t>chic826000x@istruzione.it</t>
  </si>
  <si>
    <t>Desideri Lorenza</t>
  </si>
  <si>
    <t>lorenzadesideri@tiscali.it</t>
  </si>
  <si>
    <t>Quadri</t>
  </si>
  <si>
    <t>Villa S. Maria</t>
  </si>
  <si>
    <t>Pizzoferrato</t>
  </si>
  <si>
    <t>I.C."Rossetti" Vasto</t>
  </si>
  <si>
    <t>Di Carlo Maria Pia</t>
  </si>
  <si>
    <t>Di Pasquale Domenica</t>
  </si>
  <si>
    <t>mimma.dip@gmail.com</t>
  </si>
  <si>
    <t>"Martella"</t>
  </si>
  <si>
    <t>I.C. "Borrelli" Tornareccio</t>
  </si>
  <si>
    <t>D'Aloisio Tommaso</t>
  </si>
  <si>
    <t>chic817005@istruzione.it</t>
  </si>
  <si>
    <t>Sozio Maria Loreta</t>
  </si>
  <si>
    <t>marialoreta.sozio@alice.it</t>
  </si>
  <si>
    <t>Archi</t>
  </si>
  <si>
    <t>Bomba</t>
  </si>
  <si>
    <t>Perano</t>
  </si>
  <si>
    <t>Tornareccio</t>
  </si>
  <si>
    <t>Montazzoli</t>
  </si>
  <si>
    <t>I.C. "Umberto I°" Lanciano</t>
  </si>
  <si>
    <t>Sirolli Anna Maria</t>
  </si>
  <si>
    <t>chic83100b@istruzione.it</t>
  </si>
  <si>
    <t>Pace Franca</t>
  </si>
  <si>
    <t>franca.pace1@tin.it</t>
  </si>
  <si>
    <t>Principe di Piemonte</t>
  </si>
  <si>
    <t>Rocco Carabba</t>
  </si>
  <si>
    <t>I.C. Orsogna</t>
  </si>
  <si>
    <t>D'Amico Irma</t>
  </si>
  <si>
    <t>chici82300c@istruzione.it</t>
  </si>
  <si>
    <t>Salviani Maria</t>
  </si>
  <si>
    <t>Orsogna</t>
  </si>
  <si>
    <t>Arielli</t>
  </si>
  <si>
    <t>Filetto</t>
  </si>
  <si>
    <t>I.C. "De Petra" Casoli</t>
  </si>
  <si>
    <t>Di Nenno Annna</t>
  </si>
  <si>
    <t>chic80600p@istruzione.it</t>
  </si>
  <si>
    <t>Laudato Costantina</t>
  </si>
  <si>
    <t>Casoli</t>
  </si>
  <si>
    <t>Altino</t>
  </si>
  <si>
    <t>Palombaro</t>
  </si>
  <si>
    <t>I.C. 2 S. Salvo</t>
  </si>
  <si>
    <t>Orsatti Anna</t>
  </si>
  <si>
    <t>chic84300n@istruzione.it</t>
  </si>
  <si>
    <t>Rossi Loredana</t>
  </si>
  <si>
    <t>loredana2472@hotmail.com</t>
  </si>
  <si>
    <t>S. Antonio</t>
  </si>
  <si>
    <t>Via Ripalta</t>
  </si>
  <si>
    <t>Marinelle</t>
  </si>
  <si>
    <t>Via Verdi</t>
  </si>
  <si>
    <t>Fresagrandinaria</t>
  </si>
  <si>
    <t>I.C. F.F. Petri</t>
  </si>
  <si>
    <t>Marroncelli Silvana</t>
  </si>
  <si>
    <t>chic83000g@istruzione.it</t>
  </si>
  <si>
    <t>Micucci Paola</t>
  </si>
  <si>
    <t>paola.micucci@istruzione.it</t>
  </si>
  <si>
    <t>Casacanditella</t>
  </si>
  <si>
    <t>Casalincontrada</t>
  </si>
  <si>
    <t>F.F.Petri</t>
  </si>
  <si>
    <t>Rapino</t>
  </si>
  <si>
    <t>Roccamontepiano</t>
  </si>
  <si>
    <t>C.D "Della Porta" Guardiagrele</t>
  </si>
  <si>
    <t>Marsibilio Daniela</t>
  </si>
  <si>
    <t>chee03600l@istruzione.it</t>
  </si>
  <si>
    <t>Amoroso Amanda</t>
  </si>
  <si>
    <t>ama.amoroso@gmail.com</t>
  </si>
  <si>
    <t>Cappuccini</t>
  </si>
  <si>
    <t>Via Cavalieri</t>
  </si>
  <si>
    <t>S. M. sulla Marrucina</t>
  </si>
  <si>
    <t>S. Vincenzo</t>
  </si>
  <si>
    <t>Comino</t>
  </si>
  <si>
    <t>Nuova D.D. Vasto</t>
  </si>
  <si>
    <t>Del Re Nicoletta</t>
  </si>
  <si>
    <t>chee07200a@istruzione.it</t>
  </si>
  <si>
    <t>D'Ovidio Marisa</t>
  </si>
  <si>
    <t>marisdo@libero.it</t>
  </si>
  <si>
    <t>Peluzzo</t>
  </si>
  <si>
    <t>Ritucci Chinni</t>
  </si>
  <si>
    <t>Incoronata</t>
  </si>
  <si>
    <t>S.Antonio</t>
  </si>
  <si>
    <t>I.C.3 Chieti</t>
  </si>
  <si>
    <t>Michelangeli M.Assunta</t>
  </si>
  <si>
    <t>chic83600e@istruzione.it</t>
  </si>
  <si>
    <t>Cursio Angela</t>
  </si>
  <si>
    <t>acursio1811@gmail.com</t>
  </si>
  <si>
    <t>Via Lanciano</t>
  </si>
  <si>
    <t>Via Pescara</t>
  </si>
  <si>
    <t>Viale Abruzzo</t>
  </si>
  <si>
    <t>I.C. 1 Ortona</t>
  </si>
  <si>
    <t>Gallucci Lidia Diana</t>
  </si>
  <si>
    <t>chic84200t@istruzione.it</t>
  </si>
  <si>
    <t>Musarò Rocco</t>
  </si>
  <si>
    <t xml:space="preserve">roccomusaro@virgilio.it </t>
  </si>
  <si>
    <t>P.zza S. Francesco</t>
  </si>
  <si>
    <t>S. Leonardo</t>
  </si>
  <si>
    <t>I.C. "D'Annunzio" S. Vito</t>
  </si>
  <si>
    <t>Monacelli Paola</t>
  </si>
  <si>
    <t>chic812002@istruzione.it</t>
  </si>
  <si>
    <t>Pangallo Giovanna</t>
  </si>
  <si>
    <t>giovanna.pangallo@poste.it</t>
  </si>
  <si>
    <t>Rocca S. Giovanni</t>
  </si>
  <si>
    <t>Treglio</t>
  </si>
  <si>
    <t>Sant'Apollinare</t>
  </si>
  <si>
    <t>IC. 4 Chieti</t>
  </si>
  <si>
    <t>D'Orazio Ettore</t>
  </si>
  <si>
    <t>chic93700a@istruzione.it</t>
  </si>
  <si>
    <t>Di Tizio Gianluca</t>
  </si>
  <si>
    <t>gianlucaditizio@gmail.com</t>
  </si>
  <si>
    <t>Villaggio Celdit</t>
  </si>
  <si>
    <t>Salvaiezzi</t>
  </si>
  <si>
    <t>IC. 2 Chieti</t>
  </si>
  <si>
    <t>Santini Giovanna</t>
  </si>
  <si>
    <t>0871/345398</t>
  </si>
  <si>
    <t>0871/345408</t>
  </si>
  <si>
    <t>chic83500p@istruzione.it</t>
  </si>
  <si>
    <t>Marchese Luigi</t>
  </si>
  <si>
    <t>320/4561439</t>
  </si>
  <si>
    <t>luigiantoniomarchese@libero.it</t>
  </si>
  <si>
    <t>Corrado</t>
  </si>
  <si>
    <t>Mad. Del freddo</t>
  </si>
  <si>
    <t>Via per Francavilla</t>
  </si>
  <si>
    <t>Via Arniense</t>
  </si>
  <si>
    <t>I.C. "D'Annunzio" Lanciano</t>
  </si>
  <si>
    <t>Zafardino Filomena</t>
  </si>
  <si>
    <t>0872 46081</t>
  </si>
  <si>
    <t>chic80800a@istruzione.it</t>
  </si>
  <si>
    <t>Scioscioli Bina</t>
  </si>
  <si>
    <t xml:space="preserve">chic80800a@istruzione.it </t>
  </si>
  <si>
    <t>Via Bellisario</t>
  </si>
  <si>
    <t>Giardino dei bimbi</t>
  </si>
  <si>
    <t>I.C. Miglianico</t>
  </si>
  <si>
    <t>0871 951238</t>
  </si>
  <si>
    <t>chic82200l@istruzione.it</t>
  </si>
  <si>
    <t>Baldassarre Emilia</t>
  </si>
  <si>
    <t>347 9154249</t>
  </si>
  <si>
    <t>emi.bald@virgilio.it</t>
  </si>
  <si>
    <t>Miglianico</t>
  </si>
  <si>
    <t>Giuliano Teatino</t>
  </si>
  <si>
    <t>I.C. Tollo</t>
  </si>
  <si>
    <t>D'Aversa Rosanna</t>
  </si>
  <si>
    <t xml:space="preserve">chic81300t@istruzione.it </t>
  </si>
  <si>
    <t>Tollo</t>
  </si>
  <si>
    <t>Canosa</t>
  </si>
  <si>
    <t>I.C. Bucchianico</t>
  </si>
  <si>
    <t>D'Ambrosio Patrizia</t>
  </si>
  <si>
    <t>chic81900r@istruzione.it</t>
  </si>
  <si>
    <t>Michetti Antonella</t>
  </si>
  <si>
    <t>antonellamichetti@hotmail.it</t>
  </si>
  <si>
    <t>Vacri</t>
  </si>
  <si>
    <t>Villamagna</t>
  </si>
  <si>
    <t>I.C. "Galilei" S.G. Teatino</t>
  </si>
  <si>
    <t>Orlandi Mirella</t>
  </si>
  <si>
    <t>chic811006@istruzione.it</t>
  </si>
  <si>
    <t>Di Bartolomeo Mara</t>
  </si>
  <si>
    <t>maradibartolomeo@gmail.com</t>
  </si>
  <si>
    <t>Largo Wojtyla</t>
  </si>
  <si>
    <t>Dragonara</t>
  </si>
  <si>
    <t>Via Chieti</t>
  </si>
  <si>
    <t>I.C. "Michetti" Francavilla</t>
  </si>
  <si>
    <t>Bianco Daniela</t>
  </si>
  <si>
    <t>chic82700q@istruzione.it</t>
  </si>
  <si>
    <t>Marchioli francesco</t>
  </si>
  <si>
    <t>Alento</t>
  </si>
  <si>
    <t>D'Annunzio</t>
  </si>
  <si>
    <t>Foro</t>
  </si>
  <si>
    <t>I.C. Castel Frentano</t>
  </si>
  <si>
    <t>Cianciosi Silvana Paola</t>
  </si>
  <si>
    <t>0872-559108</t>
  </si>
  <si>
    <t>0872-559706</t>
  </si>
  <si>
    <t>chic81400n@istruzione.it</t>
  </si>
  <si>
    <t>Bucci Antonio</t>
  </si>
  <si>
    <t xml:space="preserve">348/7114229 </t>
  </si>
  <si>
    <t>antonio.bucci53@libero.it</t>
  </si>
  <si>
    <t>Castel Frentano</t>
  </si>
  <si>
    <t>S.Eusanio del Sangro</t>
  </si>
  <si>
    <t>Convitto "G.B.Vico" Chieti</t>
  </si>
  <si>
    <t>Di Renzo Paola</t>
  </si>
  <si>
    <t>chvc010004@istruzione.it</t>
  </si>
  <si>
    <t>Barbetta Lella</t>
  </si>
  <si>
    <t>lella.barbetta@gmail.com</t>
  </si>
  <si>
    <t>Convitto</t>
  </si>
  <si>
    <t>I.C. Ripa Teatina</t>
  </si>
  <si>
    <t>Potenza Angela</t>
  </si>
  <si>
    <t>chic81000a@istruzione.it</t>
  </si>
  <si>
    <t>Micomonaco Chiara</t>
  </si>
  <si>
    <t>chiaramic2@hotmail.com</t>
  </si>
  <si>
    <t>Ripa Teatina</t>
  </si>
  <si>
    <t>Torrevecchia Teatina</t>
  </si>
  <si>
    <t>I.C. 1 S. Salvo</t>
  </si>
  <si>
    <t>Ascione Teresa</t>
  </si>
  <si>
    <t>0873/54147</t>
  </si>
  <si>
    <t>0873/344028</t>
  </si>
  <si>
    <t>chic832007@istruzione.it</t>
  </si>
  <si>
    <t>Orfini Silvia</t>
  </si>
  <si>
    <t>vasto2001@gmail.com</t>
  </si>
  <si>
    <t>Salvo D'Acquisto</t>
  </si>
  <si>
    <t>Ist.Omni Atessa</t>
  </si>
  <si>
    <t>Colanzi Liberata</t>
  </si>
  <si>
    <t>0872/865696</t>
  </si>
  <si>
    <t>0872/850325</t>
  </si>
  <si>
    <t>chic818001@istruzione.it</t>
  </si>
  <si>
    <t>Carozza Giuseppina</t>
  </si>
  <si>
    <t>Atessa</t>
  </si>
  <si>
    <t>Rione S. Maria</t>
  </si>
  <si>
    <t>Monte S. Silvestro</t>
  </si>
  <si>
    <t>Piana La Fara</t>
  </si>
  <si>
    <t>I.C. Don Milani Lanciano</t>
  </si>
  <si>
    <t>Gaeta Mario</t>
  </si>
  <si>
    <t>0872 713427</t>
  </si>
  <si>
    <t xml:space="preserve">chic839002@istruzione.it </t>
  </si>
  <si>
    <t>Gritella Chiara</t>
  </si>
  <si>
    <t>347 5561710</t>
  </si>
  <si>
    <t xml:space="preserve">chiara.gritella@gmail.com   </t>
  </si>
  <si>
    <t>Olmo di Riccio</t>
  </si>
  <si>
    <t>Marcianese</t>
  </si>
  <si>
    <t>Frisa</t>
  </si>
  <si>
    <t>I.C. "Masci" Francavilla</t>
  </si>
  <si>
    <t>Zappacosta Michelina</t>
  </si>
  <si>
    <t>085/817193</t>
  </si>
  <si>
    <t>Chic82800g@istruzione.it</t>
  </si>
  <si>
    <t>Zulli Annamaria</t>
  </si>
  <si>
    <t>annamariazulli@alice.it</t>
  </si>
  <si>
    <t>Cetti 2 1</t>
  </si>
  <si>
    <t>S. Franco</t>
  </si>
  <si>
    <t>Pretaro</t>
  </si>
  <si>
    <t>IC. 1 Chieti</t>
  </si>
  <si>
    <t>D'Angelo Serafina</t>
  </si>
  <si>
    <t>chic838006@istruzione.it</t>
  </si>
  <si>
    <t>Di Muzio Gina</t>
  </si>
  <si>
    <t>gina.dimuziohtomail.con</t>
  </si>
  <si>
    <t>S.Andrea</t>
  </si>
  <si>
    <t xml:space="preserve">I.C. 1 Lanciano </t>
  </si>
  <si>
    <t>Spinelli Mirella</t>
  </si>
  <si>
    <r>
      <t>0872</t>
    </r>
    <r>
      <rPr>
        <sz val="9"/>
        <color indexed="63"/>
        <rFont val="Arial"/>
        <family val="2"/>
      </rPr>
      <t xml:space="preserve"> 45284</t>
    </r>
  </si>
  <si>
    <t>0872 728364</t>
  </si>
  <si>
    <t>chic840006@istruzione.it </t>
  </si>
  <si>
    <t>Abbonizio Nadia</t>
  </si>
  <si>
    <t xml:space="preserve">ma.abbonizio@libero.it   </t>
  </si>
  <si>
    <t>"Eroi Ottobrini"</t>
  </si>
  <si>
    <t>I.C. 1 Vasto</t>
  </si>
  <si>
    <t>Di Gregorio Sandra</t>
  </si>
  <si>
    <t>chici833003@istruzione.it</t>
  </si>
  <si>
    <t>Vallarolo Lidia</t>
  </si>
  <si>
    <t>lidiacamilla@alice.it</t>
  </si>
  <si>
    <t>"Spataro"</t>
  </si>
  <si>
    <t>TOT.</t>
  </si>
  <si>
    <t>Corradi</t>
  </si>
  <si>
    <t>Roccaspinaveti</t>
  </si>
  <si>
    <t>Piano La Fara</t>
  </si>
  <si>
    <t>TOTALE CLASSI</t>
  </si>
  <si>
    <t>S. Vincenzo Guardiagrele</t>
  </si>
  <si>
    <t>I.C. 1 Rossetti Vasto</t>
  </si>
  <si>
    <t>0873 69805</t>
  </si>
  <si>
    <t>0873 380461</t>
  </si>
  <si>
    <t>chici83400@istruzione.it</t>
  </si>
  <si>
    <t>Accorpata con I. C. Castelfrentano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</si>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</sst>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#\-####;\(0###\)\ ####\-####"/>
  </numFmts>
  <fonts count="12" x14ac:knownFonts="1">
    <font>
      <sz val="11"/>
      <color theme="1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63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9"/>
      <color theme="1"/>
      <name val="Calibri"/>
      <family val="2"/>
      <scheme val="minor"/>
    </font>
    <font>
      <sz val="11"/>
      <color theme="1"/>
      <name val="Tahoma"/>
      <family val="2"/>
    </font>
    <font>
      <sz val="16"/>
      <color theme="1"/>
      <name val="Calibri"/>
      <family val="2"/>
      <scheme val="minor"/>
    </font>
    <font>
      <sz val="16"/>
      <color theme="1"/>
      <name val="Tahoma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/>
    <xf numFmtId="0" fontId="4" fillId="3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horizontal="center" wrapText="1"/>
    </xf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 wrapText="1"/>
    </xf>
    <xf numFmtId="0" fontId="0" fillId="11" borderId="1" xfId="0" applyFill="1" applyBorder="1" applyAlignment="1">
      <alignment wrapText="1"/>
    </xf>
    <xf numFmtId="0" fontId="0" fillId="11" borderId="1" xfId="0" applyFill="1" applyBorder="1" applyAlignment="1">
      <alignment horizontal="center" wrapText="1"/>
    </xf>
    <xf numFmtId="0" fontId="0" fillId="12" borderId="1" xfId="0" applyFill="1" applyBorder="1" applyAlignment="1">
      <alignment wrapText="1"/>
    </xf>
    <xf numFmtId="0" fontId="0" fillId="12" borderId="1" xfId="0" applyFill="1" applyBorder="1" applyAlignment="1">
      <alignment horizontal="center" wrapText="1"/>
    </xf>
    <xf numFmtId="0" fontId="0" fillId="13" borderId="1" xfId="0" applyFill="1" applyBorder="1" applyAlignment="1">
      <alignment wrapText="1"/>
    </xf>
    <xf numFmtId="0" fontId="0" fillId="13" borderId="1" xfId="0" applyFill="1" applyBorder="1" applyAlignment="1">
      <alignment horizontal="center" wrapText="1"/>
    </xf>
    <xf numFmtId="0" fontId="0" fillId="14" borderId="1" xfId="0" applyFill="1" applyBorder="1" applyAlignment="1">
      <alignment wrapText="1"/>
    </xf>
    <xf numFmtId="0" fontId="0" fillId="14" borderId="1" xfId="0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15" borderId="1" xfId="0" applyFill="1" applyBorder="1" applyAlignment="1">
      <alignment wrapText="1"/>
    </xf>
    <xf numFmtId="0" fontId="0" fillId="15" borderId="1" xfId="0" applyFill="1" applyBorder="1" applyAlignment="1">
      <alignment horizontal="center" wrapText="1"/>
    </xf>
    <xf numFmtId="0" fontId="0" fillId="17" borderId="1" xfId="0" applyFill="1" applyBorder="1" applyAlignment="1">
      <alignment wrapText="1"/>
    </xf>
    <xf numFmtId="0" fontId="0" fillId="17" borderId="1" xfId="0" applyFill="1" applyBorder="1" applyAlignment="1">
      <alignment horizontal="center" wrapText="1"/>
    </xf>
    <xf numFmtId="0" fontId="7" fillId="17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wrapText="1"/>
    </xf>
    <xf numFmtId="0" fontId="7" fillId="1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wrapText="1"/>
    </xf>
    <xf numFmtId="0" fontId="0" fillId="10" borderId="1" xfId="0" applyFill="1" applyBorder="1" applyAlignment="1">
      <alignment horizontal="left" wrapText="1"/>
    </xf>
    <xf numFmtId="0" fontId="4" fillId="17" borderId="1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wrapText="1"/>
    </xf>
    <xf numFmtId="0" fontId="4" fillId="17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wrapText="1"/>
    </xf>
    <xf numFmtId="0" fontId="4" fillId="12" borderId="1" xfId="0" applyFont="1" applyFill="1" applyBorder="1" applyAlignment="1">
      <alignment horizontal="center" wrapText="1"/>
    </xf>
    <xf numFmtId="0" fontId="0" fillId="10" borderId="0" xfId="0" applyFill="1"/>
    <xf numFmtId="0" fontId="0" fillId="10" borderId="0" xfId="0" applyFill="1" applyAlignment="1">
      <alignment horizontal="center"/>
    </xf>
    <xf numFmtId="0" fontId="11" fillId="5" borderId="0" xfId="0" applyFont="1" applyFill="1"/>
    <xf numFmtId="0" fontId="11" fillId="5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 wrapText="1"/>
    </xf>
    <xf numFmtId="0" fontId="0" fillId="10" borderId="2" xfId="0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9" borderId="2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12" borderId="2" xfId="0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 wrapText="1"/>
    </xf>
    <xf numFmtId="0" fontId="0" fillId="18" borderId="2" xfId="0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0" fontId="4" fillId="13" borderId="2" xfId="0" applyFont="1" applyFill="1" applyBorder="1" applyAlignment="1">
      <alignment horizontal="center" wrapText="1"/>
    </xf>
    <xf numFmtId="0" fontId="0" fillId="15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4" fillId="17" borderId="2" xfId="0" applyFont="1" applyFill="1" applyBorder="1" applyAlignment="1">
      <alignment horizontal="center" wrapText="1"/>
    </xf>
    <xf numFmtId="0" fontId="4" fillId="9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14" borderId="1" xfId="0" applyFont="1" applyFill="1" applyBorder="1" applyAlignment="1">
      <alignment horizontal="center" wrapText="1"/>
    </xf>
    <xf numFmtId="0" fontId="8" fillId="9" borderId="1" xfId="0" applyFont="1" applyFill="1" applyBorder="1"/>
    <xf numFmtId="0" fontId="8" fillId="11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1" fillId="5" borderId="1" xfId="0" applyFont="1" applyFill="1" applyBorder="1"/>
    <xf numFmtId="0" fontId="0" fillId="9" borderId="2" xfId="0" applyFill="1" applyBorder="1"/>
    <xf numFmtId="0" fontId="0" fillId="9" borderId="8" xfId="0" applyFill="1" applyBorder="1"/>
    <xf numFmtId="0" fontId="4" fillId="0" borderId="6" xfId="0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0" fillId="17" borderId="3" xfId="0" applyFill="1" applyBorder="1" applyAlignment="1">
      <alignment horizontal="left" vertical="center" wrapText="1"/>
    </xf>
    <xf numFmtId="0" fontId="0" fillId="17" borderId="4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10" borderId="3" xfId="0" applyFill="1" applyBorder="1" applyAlignment="1">
      <alignment horizontal="left" vertical="center" wrapText="1"/>
    </xf>
    <xf numFmtId="0" fontId="0" fillId="10" borderId="4" xfId="0" applyFill="1" applyBorder="1" applyAlignment="1">
      <alignment horizontal="left" vertical="center" wrapText="1"/>
    </xf>
    <xf numFmtId="0" fontId="0" fillId="10" borderId="5" xfId="0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17" borderId="5" xfId="0" applyFill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13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0" fillId="12" borderId="5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10" borderId="3" xfId="0" applyNumberFormat="1" applyFill="1" applyBorder="1" applyAlignment="1">
      <alignment horizontal="left" vertical="center" wrapText="1"/>
    </xf>
    <xf numFmtId="164" fontId="0" fillId="10" borderId="4" xfId="0" applyNumberFormat="1" applyFill="1" applyBorder="1" applyAlignment="1">
      <alignment horizontal="left" vertical="center" wrapText="1"/>
    </xf>
    <xf numFmtId="164" fontId="0" fillId="10" borderId="5" xfId="0" applyNumberForma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14" borderId="4" xfId="0" applyFill="1" applyBorder="1" applyAlignment="1">
      <alignment horizontal="left" vertical="center" wrapText="1"/>
    </xf>
    <xf numFmtId="0" fontId="0" fillId="14" borderId="5" xfId="0" applyFill="1" applyBorder="1" applyAlignment="1">
      <alignment horizontal="left" vertical="center" wrapText="1"/>
    </xf>
    <xf numFmtId="0" fontId="0" fillId="17" borderId="1" xfId="0" applyFill="1" applyBorder="1" applyAlignment="1">
      <alignment horizontal="left" vertical="center" wrapText="1"/>
    </xf>
    <xf numFmtId="0" fontId="0" fillId="13" borderId="3" xfId="0" applyFill="1" applyBorder="1" applyAlignment="1">
      <alignment horizontal="left" vertical="center" wrapText="1"/>
    </xf>
    <xf numFmtId="0" fontId="0" fillId="13" borderId="5" xfId="0" applyFill="1" applyBorder="1" applyAlignment="1">
      <alignment horizontal="left" vertical="center" wrapText="1"/>
    </xf>
    <xf numFmtId="0" fontId="0" fillId="18" borderId="3" xfId="0" applyFont="1" applyFill="1" applyBorder="1" applyAlignment="1">
      <alignment horizontal="left" vertical="center" wrapText="1"/>
    </xf>
    <xf numFmtId="0" fontId="0" fillId="18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11" borderId="3" xfId="0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  <xf numFmtId="0" fontId="8" fillId="18" borderId="1" xfId="0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0" fillId="15" borderId="3" xfId="0" applyFill="1" applyBorder="1" applyAlignment="1">
      <alignment horizontal="left" vertical="center" wrapText="1"/>
    </xf>
    <xf numFmtId="0" fontId="0" fillId="15" borderId="4" xfId="0" applyFill="1" applyBorder="1" applyAlignment="1">
      <alignment horizontal="left" vertical="center" wrapText="1"/>
    </xf>
    <xf numFmtId="0" fontId="0" fillId="15" borderId="5" xfId="0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33CCFF"/>
      <color rgb="FFCCFFFF"/>
      <color rgb="FFCCFF33"/>
      <color rgb="FFFF7C80"/>
      <color rgb="FF99FF33"/>
      <color rgb="FFFF99FF"/>
      <color rgb="FFCC99FF"/>
      <color rgb="FFFFCC66"/>
      <color rgb="FF33CC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hici82300c@istruzione.it" TargetMode="External"/><Relationship Id="rId18" Type="http://schemas.openxmlformats.org/officeDocument/2006/relationships/hyperlink" Target="mailto:paola.micucci@istruzione.it" TargetMode="External"/><Relationship Id="rId26" Type="http://schemas.openxmlformats.org/officeDocument/2006/relationships/hyperlink" Target="mailto:roccomusaro@virgilio.it" TargetMode="External"/><Relationship Id="rId39" Type="http://schemas.openxmlformats.org/officeDocument/2006/relationships/hyperlink" Target="mailto:chic82700q@istruzione.it" TargetMode="External"/><Relationship Id="rId21" Type="http://schemas.openxmlformats.org/officeDocument/2006/relationships/hyperlink" Target="mailto:chee07200a@istruzione.it" TargetMode="External"/><Relationship Id="rId34" Type="http://schemas.openxmlformats.org/officeDocument/2006/relationships/hyperlink" Target="mailto:chic81300t@istruzione.it" TargetMode="External"/><Relationship Id="rId42" Type="http://schemas.openxmlformats.org/officeDocument/2006/relationships/hyperlink" Target="mailto:lella.barbetta@gmail.com" TargetMode="External"/><Relationship Id="rId47" Type="http://schemas.openxmlformats.org/officeDocument/2006/relationships/hyperlink" Target="mailto:mimma.dip@gmail.com" TargetMode="External"/><Relationship Id="rId50" Type="http://schemas.openxmlformats.org/officeDocument/2006/relationships/hyperlink" Target="mailto:chici833003@istruzione.it" TargetMode="External"/><Relationship Id="rId7" Type="http://schemas.openxmlformats.org/officeDocument/2006/relationships/hyperlink" Target="mailto:chic8090006@istruzione.it" TargetMode="External"/><Relationship Id="rId2" Type="http://schemas.openxmlformats.org/officeDocument/2006/relationships/hyperlink" Target="mailto:mimmaturilli@gmail.com" TargetMode="External"/><Relationship Id="rId16" Type="http://schemas.openxmlformats.org/officeDocument/2006/relationships/hyperlink" Target="mailto:loredana2472@hotmail.com" TargetMode="External"/><Relationship Id="rId29" Type="http://schemas.openxmlformats.org/officeDocument/2006/relationships/hyperlink" Target="mailto:chic93700a@istruzione.it" TargetMode="External"/><Relationship Id="rId11" Type="http://schemas.openxmlformats.org/officeDocument/2006/relationships/hyperlink" Target="mailto:chic817005@istruzione.it" TargetMode="External"/><Relationship Id="rId24" Type="http://schemas.openxmlformats.org/officeDocument/2006/relationships/hyperlink" Target="mailto:chic84200t@istruzione.it" TargetMode="External"/><Relationship Id="rId32" Type="http://schemas.openxmlformats.org/officeDocument/2006/relationships/hyperlink" Target="mailto:chic82200l@istruzione.it" TargetMode="External"/><Relationship Id="rId37" Type="http://schemas.openxmlformats.org/officeDocument/2006/relationships/hyperlink" Target="mailto:maradibartolomeo@gmail.com" TargetMode="External"/><Relationship Id="rId40" Type="http://schemas.openxmlformats.org/officeDocument/2006/relationships/hyperlink" Target="mailto:chic81400n@istruzione.it" TargetMode="External"/><Relationship Id="rId45" Type="http://schemas.openxmlformats.org/officeDocument/2006/relationships/hyperlink" Target="mailto:chic840006@istruzione.it" TargetMode="External"/><Relationship Id="rId5" Type="http://schemas.openxmlformats.org/officeDocument/2006/relationships/hyperlink" Target="mailto:chtd07000b@istruzione.it" TargetMode="External"/><Relationship Id="rId15" Type="http://schemas.openxmlformats.org/officeDocument/2006/relationships/hyperlink" Target="mailto:chic84300n@istruzione.it" TargetMode="External"/><Relationship Id="rId23" Type="http://schemas.openxmlformats.org/officeDocument/2006/relationships/hyperlink" Target="mailto:chic83600e@istruzione.it" TargetMode="External"/><Relationship Id="rId28" Type="http://schemas.openxmlformats.org/officeDocument/2006/relationships/hyperlink" Target="mailto:giovanna.pangallo@poste.it" TargetMode="External"/><Relationship Id="rId36" Type="http://schemas.openxmlformats.org/officeDocument/2006/relationships/hyperlink" Target="mailto:chic811006@istruzione.it" TargetMode="External"/><Relationship Id="rId49" Type="http://schemas.openxmlformats.org/officeDocument/2006/relationships/hyperlink" Target="mailto:franca.pace1@tin.it" TargetMode="External"/><Relationship Id="rId10" Type="http://schemas.openxmlformats.org/officeDocument/2006/relationships/hyperlink" Target="mailto:lorenzadesideri@tiscali.it" TargetMode="External"/><Relationship Id="rId19" Type="http://schemas.openxmlformats.org/officeDocument/2006/relationships/hyperlink" Target="mailto:chee03600l@istruzione.it" TargetMode="External"/><Relationship Id="rId31" Type="http://schemas.openxmlformats.org/officeDocument/2006/relationships/hyperlink" Target="mailto:chic80800a@istruzione.it" TargetMode="External"/><Relationship Id="rId44" Type="http://schemas.openxmlformats.org/officeDocument/2006/relationships/hyperlink" Target="mailto:chic838006@istruzione.i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psquarce@alice.it" TargetMode="External"/><Relationship Id="rId9" Type="http://schemas.openxmlformats.org/officeDocument/2006/relationships/hyperlink" Target="mailto:chic826000x@istruzione.it" TargetMode="External"/><Relationship Id="rId14" Type="http://schemas.openxmlformats.org/officeDocument/2006/relationships/hyperlink" Target="mailto:chic80600p@istruzione.it" TargetMode="External"/><Relationship Id="rId22" Type="http://schemas.openxmlformats.org/officeDocument/2006/relationships/hyperlink" Target="mailto:marisdo@libero.it" TargetMode="External"/><Relationship Id="rId27" Type="http://schemas.openxmlformats.org/officeDocument/2006/relationships/hyperlink" Target="mailto:chic812002@istruzione.it" TargetMode="External"/><Relationship Id="rId30" Type="http://schemas.openxmlformats.org/officeDocument/2006/relationships/hyperlink" Target="mailto:gianlucaditizio@gmail.com" TargetMode="External"/><Relationship Id="rId35" Type="http://schemas.openxmlformats.org/officeDocument/2006/relationships/hyperlink" Target="mailto:chic81900r@istruzione.it" TargetMode="External"/><Relationship Id="rId43" Type="http://schemas.openxmlformats.org/officeDocument/2006/relationships/hyperlink" Target="mailto:chic839002@istruzione.it" TargetMode="External"/><Relationship Id="rId48" Type="http://schemas.openxmlformats.org/officeDocument/2006/relationships/hyperlink" Target="mailto:chic83100b@istruzione.it" TargetMode="External"/><Relationship Id="rId8" Type="http://schemas.openxmlformats.org/officeDocument/2006/relationships/hyperlink" Target="mailto:fabio.polidoro@istruzione.it" TargetMode="External"/><Relationship Id="rId51" Type="http://schemas.openxmlformats.org/officeDocument/2006/relationships/hyperlink" Target="mailto:lidiacamilla@alice.it" TargetMode="External"/><Relationship Id="rId3" Type="http://schemas.openxmlformats.org/officeDocument/2006/relationships/hyperlink" Target="mailto:chic80700e@istruzione.it" TargetMode="External"/><Relationship Id="rId12" Type="http://schemas.openxmlformats.org/officeDocument/2006/relationships/hyperlink" Target="mailto:marialoreta.sozio@alice.it" TargetMode="External"/><Relationship Id="rId17" Type="http://schemas.openxmlformats.org/officeDocument/2006/relationships/hyperlink" Target="mailto:chic83000g@istruzione.it" TargetMode="External"/><Relationship Id="rId25" Type="http://schemas.openxmlformats.org/officeDocument/2006/relationships/hyperlink" Target="mailto:acursio1811@gmail.com" TargetMode="External"/><Relationship Id="rId33" Type="http://schemas.openxmlformats.org/officeDocument/2006/relationships/hyperlink" Target="mailto:chic81300t@istruzione.it" TargetMode="External"/><Relationship Id="rId38" Type="http://schemas.openxmlformats.org/officeDocument/2006/relationships/hyperlink" Target="mailto:chic82700q@istruzione.it" TargetMode="External"/><Relationship Id="rId46" Type="http://schemas.openxmlformats.org/officeDocument/2006/relationships/hyperlink" Target="mailto:chici83400@istruzione.it" TargetMode="External"/><Relationship Id="rId20" Type="http://schemas.openxmlformats.org/officeDocument/2006/relationships/hyperlink" Target="mailto:ama.amoroso@gmail.com" TargetMode="External"/><Relationship Id="rId41" Type="http://schemas.openxmlformats.org/officeDocument/2006/relationships/hyperlink" Target="mailto:chvc010004@istruzione.it" TargetMode="External"/><Relationship Id="rId1" Type="http://schemas.openxmlformats.org/officeDocument/2006/relationships/hyperlink" Target="mailto:chic816009@istruzione.it" TargetMode="External"/><Relationship Id="rId6" Type="http://schemas.openxmlformats.org/officeDocument/2006/relationships/hyperlink" Target="mailto:mariavalentino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abSelected="1" zoomScale="84" zoomScaleNormal="84" workbookViewId="0">
      <selection activeCell="W78" sqref="W78"/>
    </sheetView>
  </sheetViews>
  <sheetFormatPr defaultRowHeight="21" x14ac:dyDescent="0.4"/>
  <cols>
    <col min="1" max="1" width="5.6640625" style="16" customWidth="1"/>
    <col min="2" max="2" width="25.5546875" style="2" customWidth="1"/>
    <col min="3" max="3" width="14.109375" style="2" customWidth="1"/>
    <col min="4" max="5" width="14.33203125" style="1" bestFit="1" customWidth="1"/>
    <col min="6" max="6" width="19.33203125" customWidth="1"/>
    <col min="7" max="7" width="13.44140625" style="1" customWidth="1"/>
    <col min="8" max="8" width="14.33203125" bestFit="1" customWidth="1"/>
    <col min="9" max="9" width="15.33203125" style="10" bestFit="1" customWidth="1"/>
    <col min="10" max="10" width="19.44140625" customWidth="1"/>
    <col min="11" max="11" width="18.44140625" customWidth="1"/>
    <col min="12" max="12" width="8.44140625" style="1" customWidth="1"/>
    <col min="13" max="13" width="8.5546875" style="1" customWidth="1"/>
    <col min="14" max="14" width="10.5546875" style="1" customWidth="1"/>
    <col min="15" max="15" width="17.6640625" style="104" customWidth="1"/>
    <col min="17" max="17" width="19.88671875" customWidth="1"/>
  </cols>
  <sheetData>
    <row r="1" spans="1:15" ht="55.2" customHeight="1" x14ac:dyDescent="0.3">
      <c r="A1" s="3" t="s">
        <v>312</v>
      </c>
      <c r="B1" s="19" t="s">
        <v>1</v>
      </c>
      <c r="C1" s="2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21" t="s">
        <v>5</v>
      </c>
      <c r="K1" s="9" t="s">
        <v>9</v>
      </c>
      <c r="L1" s="9" t="s">
        <v>10</v>
      </c>
      <c r="M1" s="9" t="s">
        <v>11</v>
      </c>
      <c r="N1" s="21" t="s">
        <v>12</v>
      </c>
      <c r="O1" s="103" t="s">
        <v>305</v>
      </c>
    </row>
    <row r="2" spans="1:15" ht="15" customHeight="1" x14ac:dyDescent="0.3">
      <c r="A2" s="115">
        <v>1</v>
      </c>
      <c r="B2" s="130" t="s">
        <v>33</v>
      </c>
      <c r="C2" s="125" t="s">
        <v>34</v>
      </c>
      <c r="D2" s="146">
        <v>87393406</v>
      </c>
      <c r="E2" s="146">
        <v>873944874</v>
      </c>
      <c r="F2" s="117" t="s">
        <v>35</v>
      </c>
      <c r="G2" s="118" t="s">
        <v>36</v>
      </c>
      <c r="H2" s="146"/>
      <c r="I2" s="146">
        <v>3407981995</v>
      </c>
      <c r="J2" s="117" t="s">
        <v>37</v>
      </c>
      <c r="K2" s="30" t="s">
        <v>38</v>
      </c>
      <c r="L2" s="31">
        <v>1</v>
      </c>
      <c r="M2" s="31">
        <v>2</v>
      </c>
      <c r="N2" s="79">
        <v>0</v>
      </c>
      <c r="O2" s="188">
        <v>9</v>
      </c>
    </row>
    <row r="3" spans="1:15" ht="14.4" x14ac:dyDescent="0.3">
      <c r="A3" s="115"/>
      <c r="B3" s="133"/>
      <c r="C3" s="126"/>
      <c r="D3" s="147"/>
      <c r="E3" s="147"/>
      <c r="F3" s="121"/>
      <c r="G3" s="119"/>
      <c r="H3" s="147"/>
      <c r="I3" s="147"/>
      <c r="J3" s="121"/>
      <c r="K3" s="30" t="s">
        <v>39</v>
      </c>
      <c r="L3" s="31">
        <v>0</v>
      </c>
      <c r="M3" s="31">
        <v>0</v>
      </c>
      <c r="N3" s="79">
        <v>1</v>
      </c>
      <c r="O3" s="188"/>
    </row>
    <row r="4" spans="1:15" ht="14.4" x14ac:dyDescent="0.3">
      <c r="A4" s="115"/>
      <c r="B4" s="133"/>
      <c r="C4" s="126"/>
      <c r="D4" s="147"/>
      <c r="E4" s="147"/>
      <c r="F4" s="121"/>
      <c r="G4" s="119"/>
      <c r="H4" s="147"/>
      <c r="I4" s="147"/>
      <c r="J4" s="121"/>
      <c r="K4" s="30" t="s">
        <v>40</v>
      </c>
      <c r="L4" s="31">
        <v>0</v>
      </c>
      <c r="M4" s="31">
        <v>0</v>
      </c>
      <c r="N4" s="79">
        <v>1</v>
      </c>
      <c r="O4" s="188"/>
    </row>
    <row r="5" spans="1:15" ht="14.4" x14ac:dyDescent="0.3">
      <c r="A5" s="115"/>
      <c r="B5" s="133"/>
      <c r="C5" s="126"/>
      <c r="D5" s="147"/>
      <c r="E5" s="147"/>
      <c r="F5" s="121"/>
      <c r="G5" s="119"/>
      <c r="H5" s="147"/>
      <c r="I5" s="147"/>
      <c r="J5" s="121"/>
      <c r="K5" s="30" t="s">
        <v>41</v>
      </c>
      <c r="L5" s="31">
        <v>0</v>
      </c>
      <c r="M5" s="31">
        <v>0</v>
      </c>
      <c r="N5" s="79">
        <v>1</v>
      </c>
      <c r="O5" s="188"/>
    </row>
    <row r="6" spans="1:15" ht="15" customHeight="1" x14ac:dyDescent="0.3">
      <c r="A6" s="115"/>
      <c r="B6" s="133"/>
      <c r="C6" s="126"/>
      <c r="D6" s="147"/>
      <c r="E6" s="147"/>
      <c r="F6" s="121"/>
      <c r="G6" s="119"/>
      <c r="H6" s="147"/>
      <c r="I6" s="147"/>
      <c r="J6" s="121"/>
      <c r="K6" s="30" t="s">
        <v>42</v>
      </c>
      <c r="L6" s="31">
        <v>0</v>
      </c>
      <c r="M6" s="31">
        <v>0</v>
      </c>
      <c r="N6" s="79">
        <v>2</v>
      </c>
      <c r="O6" s="188"/>
    </row>
    <row r="7" spans="1:15" ht="14.4" x14ac:dyDescent="0.3">
      <c r="A7" s="115"/>
      <c r="B7" s="133"/>
      <c r="C7" s="126"/>
      <c r="D7" s="147"/>
      <c r="E7" s="147"/>
      <c r="F7" s="121"/>
      <c r="G7" s="119"/>
      <c r="H7" s="147"/>
      <c r="I7" s="147"/>
      <c r="J7" s="121"/>
      <c r="K7" s="30" t="s">
        <v>43</v>
      </c>
      <c r="L7" s="31">
        <v>0</v>
      </c>
      <c r="M7" s="31">
        <v>0</v>
      </c>
      <c r="N7" s="79">
        <v>1</v>
      </c>
      <c r="O7" s="188"/>
    </row>
    <row r="8" spans="1:15" ht="14.4" x14ac:dyDescent="0.3">
      <c r="A8" s="115"/>
      <c r="B8" s="133"/>
      <c r="C8" s="126"/>
      <c r="D8" s="147"/>
      <c r="E8" s="147"/>
      <c r="F8" s="121"/>
      <c r="G8" s="119"/>
      <c r="H8" s="147"/>
      <c r="I8" s="147"/>
      <c r="J8" s="121"/>
      <c r="K8" s="34" t="s">
        <v>44</v>
      </c>
      <c r="L8" s="35">
        <v>0</v>
      </c>
      <c r="M8" s="35">
        <v>0</v>
      </c>
      <c r="N8" s="80">
        <v>1</v>
      </c>
      <c r="O8" s="189">
        <v>8</v>
      </c>
    </row>
    <row r="9" spans="1:15" ht="14.4" x14ac:dyDescent="0.3">
      <c r="A9" s="115"/>
      <c r="B9" s="134"/>
      <c r="C9" s="135"/>
      <c r="D9" s="148"/>
      <c r="E9" s="148"/>
      <c r="F9" s="122"/>
      <c r="G9" s="120"/>
      <c r="H9" s="148"/>
      <c r="I9" s="148"/>
      <c r="J9" s="122"/>
      <c r="K9" s="60"/>
      <c r="L9" s="72"/>
      <c r="M9" s="72"/>
      <c r="N9" s="81"/>
      <c r="O9" s="189"/>
    </row>
    <row r="10" spans="1:15" ht="15" customHeight="1" x14ac:dyDescent="0.3">
      <c r="A10" s="115">
        <v>2</v>
      </c>
      <c r="B10" s="136" t="s">
        <v>53</v>
      </c>
      <c r="C10" s="125" t="s">
        <v>54</v>
      </c>
      <c r="D10" s="146">
        <v>872945114</v>
      </c>
      <c r="E10" s="146">
        <v>872945148</v>
      </c>
      <c r="F10" s="117" t="s">
        <v>55</v>
      </c>
      <c r="G10" s="118" t="s">
        <v>56</v>
      </c>
      <c r="H10" s="146">
        <v>872945177</v>
      </c>
      <c r="I10" s="146">
        <v>34768115007</v>
      </c>
      <c r="J10" s="117" t="s">
        <v>57</v>
      </c>
      <c r="K10" s="34" t="s">
        <v>58</v>
      </c>
      <c r="L10" s="35">
        <v>1</v>
      </c>
      <c r="M10" s="35">
        <v>1</v>
      </c>
      <c r="N10" s="80">
        <v>0</v>
      </c>
      <c r="O10" s="189"/>
    </row>
    <row r="11" spans="1:15" ht="14.4" x14ac:dyDescent="0.3">
      <c r="A11" s="115"/>
      <c r="B11" s="137"/>
      <c r="C11" s="126"/>
      <c r="D11" s="147"/>
      <c r="E11" s="147"/>
      <c r="F11" s="121"/>
      <c r="G11" s="119"/>
      <c r="H11" s="147"/>
      <c r="I11" s="147"/>
      <c r="J11" s="121"/>
      <c r="K11" s="34" t="s">
        <v>59</v>
      </c>
      <c r="L11" s="35">
        <v>1</v>
      </c>
      <c r="M11" s="35">
        <v>1</v>
      </c>
      <c r="N11" s="80">
        <v>0</v>
      </c>
      <c r="O11" s="189"/>
    </row>
    <row r="12" spans="1:15" ht="14.4" x14ac:dyDescent="0.3">
      <c r="A12" s="115"/>
      <c r="B12" s="137"/>
      <c r="C12" s="126"/>
      <c r="D12" s="147"/>
      <c r="E12" s="147"/>
      <c r="F12" s="121"/>
      <c r="G12" s="119"/>
      <c r="H12" s="147"/>
      <c r="I12" s="147"/>
      <c r="J12" s="121"/>
      <c r="K12" s="34" t="s">
        <v>60</v>
      </c>
      <c r="L12" s="35">
        <v>0</v>
      </c>
      <c r="M12" s="35">
        <v>0</v>
      </c>
      <c r="N12" s="80">
        <v>1</v>
      </c>
      <c r="O12" s="189"/>
    </row>
    <row r="13" spans="1:15" ht="14.4" x14ac:dyDescent="0.3">
      <c r="A13" s="115"/>
      <c r="B13" s="138"/>
      <c r="C13" s="135"/>
      <c r="D13" s="148"/>
      <c r="E13" s="148"/>
      <c r="F13" s="122"/>
      <c r="G13" s="120"/>
      <c r="H13" s="148"/>
      <c r="I13" s="148"/>
      <c r="J13" s="122"/>
      <c r="K13" s="60"/>
      <c r="L13" s="72"/>
      <c r="M13" s="72"/>
      <c r="N13" s="81"/>
      <c r="O13" s="189"/>
    </row>
    <row r="14" spans="1:15" ht="14.4" x14ac:dyDescent="0.3">
      <c r="A14" s="115">
        <v>3</v>
      </c>
      <c r="B14" s="142" t="s">
        <v>13</v>
      </c>
      <c r="C14" s="125" t="s">
        <v>14</v>
      </c>
      <c r="D14" s="146">
        <v>873978824</v>
      </c>
      <c r="E14" s="146">
        <v>873978112</v>
      </c>
      <c r="F14" s="117" t="s">
        <v>15</v>
      </c>
      <c r="G14" s="118" t="s">
        <v>16</v>
      </c>
      <c r="H14" s="146">
        <v>873958208</v>
      </c>
      <c r="I14" s="146">
        <v>3397189972</v>
      </c>
      <c r="J14" s="117" t="s">
        <v>17</v>
      </c>
      <c r="K14" s="61" t="s">
        <v>303</v>
      </c>
      <c r="L14" s="35">
        <v>1</v>
      </c>
      <c r="M14" s="35">
        <v>1</v>
      </c>
      <c r="N14" s="80">
        <v>0</v>
      </c>
      <c r="O14" s="189"/>
    </row>
    <row r="15" spans="1:15" ht="14.4" x14ac:dyDescent="0.3">
      <c r="A15" s="115"/>
      <c r="B15" s="143"/>
      <c r="C15" s="126"/>
      <c r="D15" s="147"/>
      <c r="E15" s="147"/>
      <c r="F15" s="121"/>
      <c r="G15" s="119"/>
      <c r="H15" s="147"/>
      <c r="I15" s="147"/>
      <c r="J15" s="121"/>
      <c r="K15" s="28" t="s">
        <v>19</v>
      </c>
      <c r="L15" s="27">
        <v>0</v>
      </c>
      <c r="M15" s="27">
        <v>0</v>
      </c>
      <c r="N15" s="82">
        <v>1</v>
      </c>
      <c r="O15" s="190">
        <v>8</v>
      </c>
    </row>
    <row r="16" spans="1:15" ht="15" customHeight="1" x14ac:dyDescent="0.3">
      <c r="A16" s="115"/>
      <c r="B16" s="143"/>
      <c r="C16" s="126"/>
      <c r="D16" s="147"/>
      <c r="E16" s="147"/>
      <c r="F16" s="121"/>
      <c r="G16" s="119"/>
      <c r="H16" s="147"/>
      <c r="I16" s="147"/>
      <c r="J16" s="121"/>
      <c r="K16" s="28" t="s">
        <v>20</v>
      </c>
      <c r="L16" s="27">
        <v>0</v>
      </c>
      <c r="M16" s="27">
        <v>0</v>
      </c>
      <c r="N16" s="82">
        <v>1</v>
      </c>
      <c r="O16" s="190"/>
    </row>
    <row r="17" spans="1:23" ht="14.4" x14ac:dyDescent="0.3">
      <c r="A17" s="115"/>
      <c r="B17" s="143"/>
      <c r="C17" s="126"/>
      <c r="D17" s="147"/>
      <c r="E17" s="147"/>
      <c r="F17" s="121"/>
      <c r="G17" s="119"/>
      <c r="H17" s="147"/>
      <c r="I17" s="147"/>
      <c r="J17" s="121"/>
      <c r="K17" s="28" t="s">
        <v>18</v>
      </c>
      <c r="L17" s="27">
        <v>1</v>
      </c>
      <c r="M17" s="27">
        <v>2</v>
      </c>
      <c r="N17" s="82">
        <v>0</v>
      </c>
      <c r="O17" s="190"/>
    </row>
    <row r="18" spans="1:23" ht="14.4" x14ac:dyDescent="0.3">
      <c r="A18" s="115"/>
      <c r="B18" s="143"/>
      <c r="C18" s="126"/>
      <c r="D18" s="147"/>
      <c r="E18" s="147"/>
      <c r="F18" s="121"/>
      <c r="G18" s="119"/>
      <c r="H18" s="147"/>
      <c r="I18" s="147"/>
      <c r="J18" s="121"/>
      <c r="K18" s="28" t="s">
        <v>22</v>
      </c>
      <c r="L18" s="27">
        <v>1</v>
      </c>
      <c r="M18" s="27">
        <v>1</v>
      </c>
      <c r="N18" s="82">
        <v>0</v>
      </c>
      <c r="O18" s="190"/>
    </row>
    <row r="19" spans="1:23" ht="14.4" x14ac:dyDescent="0.3">
      <c r="A19" s="115"/>
      <c r="B19" s="143"/>
      <c r="C19" s="126"/>
      <c r="D19" s="147"/>
      <c r="E19" s="147"/>
      <c r="F19" s="121"/>
      <c r="G19" s="119"/>
      <c r="H19" s="147"/>
      <c r="I19" s="147"/>
      <c r="J19" s="121"/>
      <c r="K19" s="28" t="s">
        <v>23</v>
      </c>
      <c r="L19" s="27">
        <v>0</v>
      </c>
      <c r="M19" s="27">
        <v>0</v>
      </c>
      <c r="N19" s="82">
        <v>1</v>
      </c>
      <c r="O19" s="190"/>
    </row>
    <row r="20" spans="1:23" ht="15" customHeight="1" x14ac:dyDescent="0.4">
      <c r="A20" s="115"/>
      <c r="B20" s="144"/>
      <c r="C20" s="135"/>
      <c r="D20" s="148"/>
      <c r="E20" s="148"/>
      <c r="F20" s="122"/>
      <c r="G20" s="120"/>
      <c r="H20" s="148"/>
      <c r="I20" s="148"/>
      <c r="J20" s="122"/>
      <c r="K20" s="58"/>
      <c r="L20" s="22"/>
      <c r="M20" s="22"/>
      <c r="N20" s="83"/>
    </row>
    <row r="21" spans="1:23" ht="14.4" x14ac:dyDescent="0.3">
      <c r="A21" s="115">
        <v>4</v>
      </c>
      <c r="B21" s="153" t="s">
        <v>45</v>
      </c>
      <c r="C21" s="131" t="s">
        <v>46</v>
      </c>
      <c r="D21" s="139">
        <v>87280151</v>
      </c>
      <c r="E21" s="139">
        <v>872808001</v>
      </c>
      <c r="F21" s="116" t="s">
        <v>47</v>
      </c>
      <c r="G21" s="132" t="s">
        <v>48</v>
      </c>
      <c r="H21" s="139"/>
      <c r="I21" s="139">
        <v>3296122586</v>
      </c>
      <c r="J21" s="116" t="s">
        <v>49</v>
      </c>
      <c r="K21" s="32" t="s">
        <v>50</v>
      </c>
      <c r="L21" s="33">
        <v>1</v>
      </c>
      <c r="M21" s="33">
        <v>1</v>
      </c>
      <c r="N21" s="84">
        <v>0</v>
      </c>
      <c r="O21" s="191">
        <v>6</v>
      </c>
    </row>
    <row r="22" spans="1:23" ht="14.4" x14ac:dyDescent="0.3">
      <c r="A22" s="115"/>
      <c r="B22" s="153"/>
      <c r="C22" s="131"/>
      <c r="D22" s="139"/>
      <c r="E22" s="139"/>
      <c r="F22" s="132"/>
      <c r="G22" s="132"/>
      <c r="H22" s="139"/>
      <c r="I22" s="139"/>
      <c r="J22" s="132"/>
      <c r="K22" s="32" t="s">
        <v>51</v>
      </c>
      <c r="L22" s="33">
        <v>1</v>
      </c>
      <c r="M22" s="33">
        <v>1</v>
      </c>
      <c r="N22" s="84">
        <v>0</v>
      </c>
      <c r="O22" s="191"/>
    </row>
    <row r="23" spans="1:23" ht="14.4" x14ac:dyDescent="0.3">
      <c r="A23" s="115"/>
      <c r="B23" s="153"/>
      <c r="C23" s="131"/>
      <c r="D23" s="139"/>
      <c r="E23" s="139"/>
      <c r="F23" s="132"/>
      <c r="G23" s="132"/>
      <c r="H23" s="139"/>
      <c r="I23" s="139"/>
      <c r="J23" s="132"/>
      <c r="K23" s="32" t="s">
        <v>52</v>
      </c>
      <c r="L23" s="33">
        <v>1</v>
      </c>
      <c r="M23" s="33">
        <v>1</v>
      </c>
      <c r="N23" s="84">
        <v>0</v>
      </c>
      <c r="O23" s="191"/>
      <c r="W23" s="6"/>
    </row>
    <row r="24" spans="1:23" x14ac:dyDescent="0.4">
      <c r="A24" s="115"/>
      <c r="B24" s="153"/>
      <c r="C24" s="131"/>
      <c r="D24" s="139"/>
      <c r="E24" s="139"/>
      <c r="F24" s="132"/>
      <c r="G24" s="132"/>
      <c r="H24" s="139"/>
      <c r="I24" s="139"/>
      <c r="J24" s="132"/>
      <c r="K24" s="58"/>
      <c r="L24" s="59"/>
      <c r="M24" s="59"/>
      <c r="N24" s="85"/>
    </row>
    <row r="25" spans="1:23" ht="14.4" x14ac:dyDescent="0.3">
      <c r="A25" s="115">
        <v>5</v>
      </c>
      <c r="B25" s="159" t="s">
        <v>66</v>
      </c>
      <c r="C25" s="131" t="s">
        <v>67</v>
      </c>
      <c r="D25" s="139">
        <v>872868144</v>
      </c>
      <c r="E25" s="139">
        <v>872868144</v>
      </c>
      <c r="F25" s="116" t="s">
        <v>68</v>
      </c>
      <c r="G25" s="132" t="s">
        <v>69</v>
      </c>
      <c r="H25" s="139">
        <v>872868144</v>
      </c>
      <c r="I25" s="139">
        <v>3287319233</v>
      </c>
      <c r="J25" s="116" t="s">
        <v>70</v>
      </c>
      <c r="K25" s="39" t="s">
        <v>71</v>
      </c>
      <c r="L25" s="40">
        <v>1</v>
      </c>
      <c r="M25" s="40">
        <v>1</v>
      </c>
      <c r="N25" s="86">
        <v>0</v>
      </c>
      <c r="O25" s="192">
        <v>7</v>
      </c>
    </row>
    <row r="26" spans="1:23" ht="14.4" x14ac:dyDescent="0.3">
      <c r="A26" s="115"/>
      <c r="B26" s="159"/>
      <c r="C26" s="131"/>
      <c r="D26" s="139"/>
      <c r="E26" s="139"/>
      <c r="F26" s="132"/>
      <c r="G26" s="132"/>
      <c r="H26" s="139"/>
      <c r="I26" s="139"/>
      <c r="J26" s="132"/>
      <c r="K26" s="39" t="s">
        <v>72</v>
      </c>
      <c r="L26" s="40">
        <v>0</v>
      </c>
      <c r="M26" s="40">
        <v>0</v>
      </c>
      <c r="N26" s="86">
        <v>1</v>
      </c>
      <c r="O26" s="192"/>
    </row>
    <row r="27" spans="1:23" ht="15" customHeight="1" x14ac:dyDescent="0.3">
      <c r="A27" s="115"/>
      <c r="B27" s="159"/>
      <c r="C27" s="131"/>
      <c r="D27" s="139"/>
      <c r="E27" s="139"/>
      <c r="F27" s="132"/>
      <c r="G27" s="132"/>
      <c r="H27" s="139"/>
      <c r="I27" s="139"/>
      <c r="J27" s="132"/>
      <c r="K27" s="39" t="s">
        <v>73</v>
      </c>
      <c r="L27" s="40">
        <v>1</v>
      </c>
      <c r="M27" s="40">
        <v>1</v>
      </c>
      <c r="N27" s="86">
        <v>0</v>
      </c>
      <c r="O27" s="192"/>
    </row>
    <row r="28" spans="1:23" ht="14.4" x14ac:dyDescent="0.3">
      <c r="A28" s="115"/>
      <c r="B28" s="159"/>
      <c r="C28" s="131"/>
      <c r="D28" s="139"/>
      <c r="E28" s="139"/>
      <c r="F28" s="132"/>
      <c r="G28" s="132"/>
      <c r="H28" s="139"/>
      <c r="I28" s="139"/>
      <c r="J28" s="132"/>
      <c r="K28" s="39" t="s">
        <v>74</v>
      </c>
      <c r="L28" s="40">
        <v>1</v>
      </c>
      <c r="M28" s="40">
        <v>1</v>
      </c>
      <c r="N28" s="86">
        <v>0</v>
      </c>
      <c r="O28" s="192"/>
    </row>
    <row r="29" spans="1:23" ht="14.4" x14ac:dyDescent="0.3">
      <c r="A29" s="115"/>
      <c r="B29" s="159"/>
      <c r="C29" s="131"/>
      <c r="D29" s="139"/>
      <c r="E29" s="139"/>
      <c r="F29" s="132"/>
      <c r="G29" s="132"/>
      <c r="H29" s="139"/>
      <c r="I29" s="139"/>
      <c r="J29" s="132"/>
      <c r="K29" s="39" t="s">
        <v>75</v>
      </c>
      <c r="L29" s="40">
        <v>0</v>
      </c>
      <c r="M29" s="40">
        <v>0</v>
      </c>
      <c r="N29" s="86">
        <v>0</v>
      </c>
      <c r="O29" s="192"/>
    </row>
    <row r="30" spans="1:23" x14ac:dyDescent="0.4">
      <c r="A30" s="115"/>
      <c r="B30" s="159"/>
      <c r="C30" s="131"/>
      <c r="D30" s="139"/>
      <c r="E30" s="139"/>
      <c r="F30" s="132"/>
      <c r="G30" s="132"/>
      <c r="H30" s="139"/>
      <c r="I30" s="139"/>
      <c r="J30" s="132"/>
      <c r="K30" s="58"/>
      <c r="L30" s="59"/>
      <c r="M30" s="59"/>
      <c r="N30" s="85"/>
    </row>
    <row r="31" spans="1:23" ht="14.4" x14ac:dyDescent="0.3">
      <c r="A31" s="115">
        <v>6</v>
      </c>
      <c r="B31" s="149" t="s">
        <v>25</v>
      </c>
      <c r="C31" s="125" t="s">
        <v>26</v>
      </c>
      <c r="D31" s="146">
        <v>87260116</v>
      </c>
      <c r="E31" s="146">
        <v>872620240</v>
      </c>
      <c r="F31" s="117" t="s">
        <v>27</v>
      </c>
      <c r="G31" s="118" t="s">
        <v>28</v>
      </c>
      <c r="H31" s="146">
        <v>87260190</v>
      </c>
      <c r="I31" s="146">
        <v>3803941053</v>
      </c>
      <c r="J31" s="117" t="s">
        <v>29</v>
      </c>
      <c r="K31" s="36" t="s">
        <v>30</v>
      </c>
      <c r="L31" s="29">
        <v>3</v>
      </c>
      <c r="M31" s="29">
        <v>3</v>
      </c>
      <c r="N31" s="87">
        <v>0</v>
      </c>
      <c r="O31" s="193">
        <v>8</v>
      </c>
    </row>
    <row r="32" spans="1:23" ht="14.4" x14ac:dyDescent="0.3">
      <c r="A32" s="115"/>
      <c r="B32" s="150"/>
      <c r="C32" s="126"/>
      <c r="D32" s="147"/>
      <c r="E32" s="147"/>
      <c r="F32" s="121"/>
      <c r="G32" s="119"/>
      <c r="H32" s="147"/>
      <c r="I32" s="147"/>
      <c r="J32" s="121"/>
      <c r="K32" s="36" t="s">
        <v>31</v>
      </c>
      <c r="L32" s="29">
        <v>1</v>
      </c>
      <c r="M32" s="29">
        <v>1</v>
      </c>
      <c r="N32" s="87">
        <v>0</v>
      </c>
      <c r="O32" s="193"/>
    </row>
    <row r="33" spans="1:15" ht="14.4" x14ac:dyDescent="0.3">
      <c r="A33" s="115"/>
      <c r="B33" s="150"/>
      <c r="C33" s="126"/>
      <c r="D33" s="147"/>
      <c r="E33" s="147"/>
      <c r="F33" s="121"/>
      <c r="G33" s="119"/>
      <c r="H33" s="147"/>
      <c r="I33" s="147"/>
      <c r="J33" s="121"/>
      <c r="K33" s="41" t="s">
        <v>32</v>
      </c>
      <c r="L33" s="42">
        <v>0</v>
      </c>
      <c r="M33" s="42">
        <v>0</v>
      </c>
      <c r="N33" s="88">
        <v>1</v>
      </c>
      <c r="O33" s="194">
        <v>7</v>
      </c>
    </row>
    <row r="34" spans="1:15" ht="14.4" x14ac:dyDescent="0.3">
      <c r="A34" s="115"/>
      <c r="B34" s="151"/>
      <c r="C34" s="135"/>
      <c r="D34" s="148"/>
      <c r="E34" s="148"/>
      <c r="F34" s="122"/>
      <c r="G34" s="120"/>
      <c r="H34" s="148"/>
      <c r="I34" s="148"/>
      <c r="J34" s="122"/>
      <c r="K34" s="73"/>
      <c r="L34" s="74"/>
      <c r="M34" s="74"/>
      <c r="N34" s="89"/>
      <c r="O34" s="194"/>
    </row>
    <row r="35" spans="1:15" ht="14.4" x14ac:dyDescent="0.3">
      <c r="A35" s="115">
        <v>7</v>
      </c>
      <c r="B35" s="154" t="s">
        <v>76</v>
      </c>
      <c r="C35" s="125" t="s">
        <v>77</v>
      </c>
      <c r="D35" s="146">
        <v>872713929</v>
      </c>
      <c r="E35" s="146">
        <v>872728078</v>
      </c>
      <c r="F35" s="117" t="s">
        <v>78</v>
      </c>
      <c r="G35" s="118" t="s">
        <v>79</v>
      </c>
      <c r="H35" s="146">
        <v>872713919</v>
      </c>
      <c r="I35" s="146">
        <v>3396813244</v>
      </c>
      <c r="J35" s="117" t="s">
        <v>80</v>
      </c>
      <c r="K35" s="41" t="s">
        <v>81</v>
      </c>
      <c r="L35" s="42">
        <v>3</v>
      </c>
      <c r="M35" s="42">
        <v>3</v>
      </c>
      <c r="N35" s="88">
        <v>0</v>
      </c>
      <c r="O35" s="194"/>
    </row>
    <row r="36" spans="1:15" ht="14.4" x14ac:dyDescent="0.3">
      <c r="A36" s="115"/>
      <c r="B36" s="155"/>
      <c r="C36" s="135"/>
      <c r="D36" s="148"/>
      <c r="E36" s="148"/>
      <c r="F36" s="122"/>
      <c r="G36" s="120"/>
      <c r="H36" s="148"/>
      <c r="I36" s="148"/>
      <c r="J36" s="122"/>
      <c r="K36" s="28" t="s">
        <v>82</v>
      </c>
      <c r="L36" s="27">
        <v>2</v>
      </c>
      <c r="M36" s="27">
        <v>2</v>
      </c>
      <c r="N36" s="82">
        <v>0</v>
      </c>
      <c r="O36" s="190">
        <v>8</v>
      </c>
    </row>
    <row r="37" spans="1:15" ht="14.4" x14ac:dyDescent="0.3">
      <c r="A37" s="115">
        <v>8</v>
      </c>
      <c r="B37" s="172" t="s">
        <v>262</v>
      </c>
      <c r="C37" s="174" t="s">
        <v>263</v>
      </c>
      <c r="D37" s="174" t="s">
        <v>264</v>
      </c>
      <c r="E37" s="174"/>
      <c r="F37" s="176" t="s">
        <v>265</v>
      </c>
      <c r="G37" s="177" t="s">
        <v>266</v>
      </c>
      <c r="H37" s="174"/>
      <c r="I37" s="118" t="s">
        <v>267</v>
      </c>
      <c r="J37" s="117" t="s">
        <v>268</v>
      </c>
      <c r="K37" s="28" t="s">
        <v>270</v>
      </c>
      <c r="L37" s="54">
        <v>2</v>
      </c>
      <c r="M37" s="54">
        <v>2</v>
      </c>
      <c r="N37" s="82">
        <v>0</v>
      </c>
      <c r="O37" s="190"/>
    </row>
    <row r="38" spans="1:15" ht="14.4" x14ac:dyDescent="0.3">
      <c r="A38" s="115"/>
      <c r="B38" s="173"/>
      <c r="C38" s="175"/>
      <c r="D38" s="175"/>
      <c r="E38" s="175"/>
      <c r="F38" s="175"/>
      <c r="G38" s="178"/>
      <c r="H38" s="175"/>
      <c r="I38" s="119"/>
      <c r="J38" s="121"/>
      <c r="K38" s="56" t="s">
        <v>269</v>
      </c>
      <c r="L38" s="57">
        <v>3</v>
      </c>
      <c r="M38" s="57">
        <v>2</v>
      </c>
      <c r="N38" s="90">
        <v>0</v>
      </c>
      <c r="O38" s="199">
        <v>7</v>
      </c>
    </row>
    <row r="39" spans="1:15" ht="14.4" x14ac:dyDescent="0.3">
      <c r="A39" s="115"/>
      <c r="B39" s="173"/>
      <c r="C39" s="175"/>
      <c r="D39" s="175"/>
      <c r="E39" s="175"/>
      <c r="F39" s="175"/>
      <c r="G39" s="178"/>
      <c r="H39" s="175"/>
      <c r="I39" s="119"/>
      <c r="J39" s="121"/>
      <c r="K39" s="56" t="s">
        <v>271</v>
      </c>
      <c r="L39" s="57">
        <v>1</v>
      </c>
      <c r="M39" s="57">
        <v>1</v>
      </c>
      <c r="N39" s="90">
        <v>0</v>
      </c>
      <c r="O39" s="199"/>
    </row>
    <row r="40" spans="1:15" x14ac:dyDescent="0.4">
      <c r="A40" s="115"/>
      <c r="B40" s="173"/>
      <c r="C40" s="175"/>
      <c r="D40" s="175"/>
      <c r="E40" s="175"/>
      <c r="F40" s="175"/>
      <c r="G40" s="179"/>
      <c r="H40" s="175"/>
      <c r="I40" s="119"/>
      <c r="J40" s="122"/>
      <c r="K40" s="63"/>
      <c r="L40" s="64"/>
      <c r="M40" s="64"/>
      <c r="N40" s="91"/>
    </row>
    <row r="41" spans="1:15" ht="14.4" x14ac:dyDescent="0.3">
      <c r="A41" s="115">
        <v>9</v>
      </c>
      <c r="B41" s="152" t="s">
        <v>83</v>
      </c>
      <c r="C41" s="131" t="s">
        <v>84</v>
      </c>
      <c r="D41" s="139">
        <v>87186117</v>
      </c>
      <c r="E41" s="139">
        <v>87186117</v>
      </c>
      <c r="F41" s="116" t="s">
        <v>85</v>
      </c>
      <c r="G41" s="132" t="s">
        <v>86</v>
      </c>
      <c r="H41" s="139">
        <v>87186117</v>
      </c>
      <c r="I41" s="139"/>
      <c r="J41" s="23"/>
      <c r="K41" s="43" t="s">
        <v>87</v>
      </c>
      <c r="L41" s="44">
        <v>2</v>
      </c>
      <c r="M41" s="44">
        <v>2</v>
      </c>
      <c r="N41" s="92">
        <v>0</v>
      </c>
      <c r="O41" s="196">
        <v>8</v>
      </c>
    </row>
    <row r="42" spans="1:15" ht="14.4" x14ac:dyDescent="0.3">
      <c r="A42" s="115"/>
      <c r="B42" s="152"/>
      <c r="C42" s="131"/>
      <c r="D42" s="139"/>
      <c r="E42" s="139"/>
      <c r="F42" s="132"/>
      <c r="G42" s="132"/>
      <c r="H42" s="139"/>
      <c r="I42" s="139"/>
      <c r="J42" s="24"/>
      <c r="K42" s="43" t="s">
        <v>88</v>
      </c>
      <c r="L42" s="44">
        <v>1</v>
      </c>
      <c r="M42" s="44">
        <v>1</v>
      </c>
      <c r="N42" s="92">
        <v>0</v>
      </c>
      <c r="O42" s="196"/>
    </row>
    <row r="43" spans="1:15" ht="14.4" x14ac:dyDescent="0.3">
      <c r="A43" s="115"/>
      <c r="B43" s="152"/>
      <c r="C43" s="131"/>
      <c r="D43" s="139"/>
      <c r="E43" s="139"/>
      <c r="F43" s="132"/>
      <c r="G43" s="132"/>
      <c r="H43" s="139"/>
      <c r="I43" s="139"/>
      <c r="J43" s="24"/>
      <c r="K43" s="43" t="s">
        <v>89</v>
      </c>
      <c r="L43" s="44">
        <v>1</v>
      </c>
      <c r="M43" s="44">
        <v>1</v>
      </c>
      <c r="N43" s="92">
        <v>0</v>
      </c>
      <c r="O43" s="196"/>
    </row>
    <row r="44" spans="1:15" x14ac:dyDescent="0.4">
      <c r="A44" s="115"/>
      <c r="B44" s="152"/>
      <c r="C44" s="131"/>
      <c r="D44" s="139"/>
      <c r="E44" s="139"/>
      <c r="F44" s="132"/>
      <c r="G44" s="132"/>
      <c r="H44" s="139"/>
      <c r="I44" s="139"/>
      <c r="J44" s="25"/>
      <c r="K44" s="58"/>
      <c r="L44" s="59"/>
      <c r="M44" s="59"/>
      <c r="N44" s="85"/>
    </row>
    <row r="45" spans="1:15" x14ac:dyDescent="0.4">
      <c r="A45" s="115">
        <v>10</v>
      </c>
      <c r="B45" s="156" t="s">
        <v>97</v>
      </c>
      <c r="C45" s="131" t="s">
        <v>98</v>
      </c>
      <c r="D45" s="139">
        <v>87354115</v>
      </c>
      <c r="E45" s="139">
        <v>873344346</v>
      </c>
      <c r="F45" s="116" t="s">
        <v>99</v>
      </c>
      <c r="G45" s="132" t="s">
        <v>100</v>
      </c>
      <c r="H45" s="139"/>
      <c r="I45" s="139">
        <v>3474680904</v>
      </c>
      <c r="J45" s="116" t="s">
        <v>101</v>
      </c>
      <c r="K45" s="45" t="s">
        <v>102</v>
      </c>
      <c r="L45" s="46">
        <v>3</v>
      </c>
      <c r="M45" s="46">
        <v>3</v>
      </c>
      <c r="N45" s="93">
        <v>0</v>
      </c>
      <c r="O45" s="105">
        <v>8</v>
      </c>
    </row>
    <row r="46" spans="1:15" ht="14.4" x14ac:dyDescent="0.3">
      <c r="A46" s="115"/>
      <c r="B46" s="156"/>
      <c r="C46" s="131"/>
      <c r="D46" s="139"/>
      <c r="E46" s="139"/>
      <c r="F46" s="132"/>
      <c r="G46" s="132"/>
      <c r="H46" s="139"/>
      <c r="I46" s="139"/>
      <c r="J46" s="132"/>
      <c r="K46" s="45" t="s">
        <v>103</v>
      </c>
      <c r="L46" s="46">
        <v>2</v>
      </c>
      <c r="M46" s="42">
        <v>2</v>
      </c>
      <c r="N46" s="88">
        <v>0</v>
      </c>
      <c r="O46" s="194">
        <v>8</v>
      </c>
    </row>
    <row r="47" spans="1:15" ht="14.4" x14ac:dyDescent="0.3">
      <c r="A47" s="115"/>
      <c r="B47" s="156"/>
      <c r="C47" s="131"/>
      <c r="D47" s="139"/>
      <c r="E47" s="139"/>
      <c r="F47" s="132"/>
      <c r="G47" s="132"/>
      <c r="H47" s="139"/>
      <c r="I47" s="139"/>
      <c r="J47" s="132"/>
      <c r="K47" s="41" t="s">
        <v>105</v>
      </c>
      <c r="L47" s="42">
        <v>3</v>
      </c>
      <c r="M47" s="42">
        <v>3</v>
      </c>
      <c r="N47" s="88">
        <v>0</v>
      </c>
      <c r="O47" s="194"/>
    </row>
    <row r="48" spans="1:15" ht="14.4" x14ac:dyDescent="0.3">
      <c r="A48" s="115"/>
      <c r="B48" s="156"/>
      <c r="C48" s="131"/>
      <c r="D48" s="139"/>
      <c r="E48" s="139"/>
      <c r="F48" s="132"/>
      <c r="G48" s="132"/>
      <c r="H48" s="139"/>
      <c r="I48" s="139"/>
      <c r="J48" s="132"/>
      <c r="K48" s="30" t="s">
        <v>104</v>
      </c>
      <c r="L48" s="31">
        <v>1</v>
      </c>
      <c r="M48" s="31">
        <v>1</v>
      </c>
      <c r="N48" s="79">
        <v>0</v>
      </c>
      <c r="O48" s="188">
        <v>9</v>
      </c>
    </row>
    <row r="49" spans="1:20" ht="14.4" x14ac:dyDescent="0.3">
      <c r="A49" s="115"/>
      <c r="B49" s="156"/>
      <c r="C49" s="131"/>
      <c r="D49" s="139"/>
      <c r="E49" s="139"/>
      <c r="F49" s="132"/>
      <c r="G49" s="132"/>
      <c r="H49" s="139"/>
      <c r="I49" s="139"/>
      <c r="J49" s="132"/>
      <c r="K49" s="30" t="s">
        <v>106</v>
      </c>
      <c r="L49" s="31">
        <v>1</v>
      </c>
      <c r="M49" s="31">
        <v>1</v>
      </c>
      <c r="N49" s="79">
        <v>0</v>
      </c>
      <c r="O49" s="188"/>
    </row>
    <row r="50" spans="1:20" ht="14.4" x14ac:dyDescent="0.3">
      <c r="A50" s="115"/>
      <c r="B50" s="156"/>
      <c r="C50" s="131"/>
      <c r="D50" s="139"/>
      <c r="E50" s="139"/>
      <c r="F50" s="132"/>
      <c r="G50" s="132"/>
      <c r="H50" s="139"/>
      <c r="I50" s="139"/>
      <c r="J50" s="132"/>
      <c r="K50" s="30"/>
      <c r="L50" s="31"/>
      <c r="M50" s="31"/>
      <c r="N50" s="79"/>
      <c r="O50" s="188"/>
    </row>
    <row r="51" spans="1:20" ht="14.4" x14ac:dyDescent="0.3">
      <c r="A51" s="115">
        <v>11</v>
      </c>
      <c r="B51" s="129" t="s">
        <v>244</v>
      </c>
      <c r="C51" s="131" t="s">
        <v>245</v>
      </c>
      <c r="D51" s="132" t="s">
        <v>246</v>
      </c>
      <c r="E51" s="132" t="s">
        <v>247</v>
      </c>
      <c r="F51" s="116" t="s">
        <v>248</v>
      </c>
      <c r="G51" s="132" t="s">
        <v>249</v>
      </c>
      <c r="H51" s="140"/>
      <c r="I51" s="118">
        <v>3394694177</v>
      </c>
      <c r="J51" s="116" t="s">
        <v>250</v>
      </c>
      <c r="K51" s="30" t="s">
        <v>251</v>
      </c>
      <c r="L51" s="31">
        <v>3</v>
      </c>
      <c r="M51" s="31">
        <v>2</v>
      </c>
      <c r="N51" s="79">
        <v>0</v>
      </c>
      <c r="O51" s="188"/>
    </row>
    <row r="52" spans="1:20" x14ac:dyDescent="0.4">
      <c r="A52" s="115"/>
      <c r="B52" s="130"/>
      <c r="C52" s="125"/>
      <c r="D52" s="118"/>
      <c r="E52" s="118"/>
      <c r="F52" s="117"/>
      <c r="G52" s="118"/>
      <c r="H52" s="141"/>
      <c r="I52" s="120"/>
      <c r="J52" s="117"/>
      <c r="K52" s="63"/>
      <c r="L52" s="26"/>
      <c r="M52" s="26"/>
      <c r="N52" s="83"/>
    </row>
    <row r="53" spans="1:20" ht="15" customHeight="1" x14ac:dyDescent="0.3">
      <c r="A53" s="115">
        <v>12</v>
      </c>
      <c r="B53" s="165" t="s">
        <v>107</v>
      </c>
      <c r="C53" s="131" t="s">
        <v>108</v>
      </c>
      <c r="D53" s="139">
        <v>87170126</v>
      </c>
      <c r="E53" s="139">
        <v>87179665</v>
      </c>
      <c r="F53" s="116" t="s">
        <v>109</v>
      </c>
      <c r="G53" s="132" t="s">
        <v>110</v>
      </c>
      <c r="H53" s="139">
        <v>87184420</v>
      </c>
      <c r="I53" s="139">
        <v>3405217085</v>
      </c>
      <c r="J53" s="116" t="s">
        <v>111</v>
      </c>
      <c r="K53" s="34" t="s">
        <v>112</v>
      </c>
      <c r="L53" s="35">
        <v>1</v>
      </c>
      <c r="M53" s="35">
        <v>1</v>
      </c>
      <c r="N53" s="80">
        <v>0</v>
      </c>
      <c r="O53" s="189">
        <v>9</v>
      </c>
    </row>
    <row r="54" spans="1:20" ht="15" customHeight="1" x14ac:dyDescent="0.3">
      <c r="A54" s="115"/>
      <c r="B54" s="165"/>
      <c r="C54" s="131"/>
      <c r="D54" s="139"/>
      <c r="E54" s="139"/>
      <c r="F54" s="132"/>
      <c r="G54" s="132"/>
      <c r="H54" s="139"/>
      <c r="I54" s="139"/>
      <c r="J54" s="132"/>
      <c r="K54" s="34" t="s">
        <v>113</v>
      </c>
      <c r="L54" s="35">
        <v>1</v>
      </c>
      <c r="M54" s="35">
        <v>1</v>
      </c>
      <c r="N54" s="80">
        <v>0</v>
      </c>
      <c r="O54" s="189"/>
    </row>
    <row r="55" spans="1:20" ht="15" customHeight="1" x14ac:dyDescent="0.3">
      <c r="A55" s="115"/>
      <c r="B55" s="165"/>
      <c r="C55" s="131"/>
      <c r="D55" s="139"/>
      <c r="E55" s="139"/>
      <c r="F55" s="132"/>
      <c r="G55" s="132"/>
      <c r="H55" s="139"/>
      <c r="I55" s="139"/>
      <c r="J55" s="132"/>
      <c r="K55" s="34" t="s">
        <v>114</v>
      </c>
      <c r="L55" s="35">
        <v>1</v>
      </c>
      <c r="M55" s="35">
        <v>1</v>
      </c>
      <c r="N55" s="80">
        <v>0</v>
      </c>
      <c r="O55" s="189"/>
    </row>
    <row r="56" spans="1:20" ht="15" customHeight="1" x14ac:dyDescent="0.3">
      <c r="A56" s="115"/>
      <c r="B56" s="165"/>
      <c r="C56" s="131"/>
      <c r="D56" s="139"/>
      <c r="E56" s="139"/>
      <c r="F56" s="132"/>
      <c r="G56" s="132"/>
      <c r="H56" s="139"/>
      <c r="I56" s="139"/>
      <c r="J56" s="132"/>
      <c r="K56" s="34" t="s">
        <v>116</v>
      </c>
      <c r="L56" s="35">
        <v>1</v>
      </c>
      <c r="M56" s="35">
        <v>1</v>
      </c>
      <c r="N56" s="80">
        <v>0</v>
      </c>
      <c r="O56" s="189"/>
    </row>
    <row r="57" spans="1:20" ht="21" customHeight="1" x14ac:dyDescent="0.3">
      <c r="A57" s="115"/>
      <c r="B57" s="165"/>
      <c r="C57" s="131"/>
      <c r="D57" s="139"/>
      <c r="E57" s="139"/>
      <c r="F57" s="132"/>
      <c r="G57" s="132"/>
      <c r="H57" s="139"/>
      <c r="I57" s="139"/>
      <c r="J57" s="132"/>
      <c r="K57" s="34" t="s">
        <v>115</v>
      </c>
      <c r="L57" s="35">
        <v>1</v>
      </c>
      <c r="M57" s="35">
        <v>0</v>
      </c>
      <c r="N57" s="80">
        <v>0</v>
      </c>
      <c r="O57" s="189"/>
      <c r="P57" s="47"/>
      <c r="Q57" s="47"/>
    </row>
    <row r="58" spans="1:20" ht="15" customHeight="1" x14ac:dyDescent="0.3">
      <c r="A58" s="115">
        <v>13</v>
      </c>
      <c r="B58" s="130" t="s">
        <v>117</v>
      </c>
      <c r="C58" s="125" t="s">
        <v>118</v>
      </c>
      <c r="D58" s="146">
        <v>871800607</v>
      </c>
      <c r="E58" s="146">
        <v>87182222</v>
      </c>
      <c r="F58" s="117" t="s">
        <v>119</v>
      </c>
      <c r="G58" s="118" t="s">
        <v>120</v>
      </c>
      <c r="H58" s="146"/>
      <c r="I58" s="146">
        <v>3891756711</v>
      </c>
      <c r="J58" s="117" t="s">
        <v>121</v>
      </c>
      <c r="K58" s="30" t="s">
        <v>126</v>
      </c>
      <c r="L58" s="31">
        <v>0</v>
      </c>
      <c r="M58" s="31">
        <v>1</v>
      </c>
      <c r="N58" s="79">
        <v>1</v>
      </c>
      <c r="O58" s="188">
        <v>8</v>
      </c>
    </row>
    <row r="59" spans="1:20" ht="15" customHeight="1" x14ac:dyDescent="0.3">
      <c r="A59" s="115"/>
      <c r="B59" s="133"/>
      <c r="C59" s="126"/>
      <c r="D59" s="147"/>
      <c r="E59" s="147"/>
      <c r="F59" s="121"/>
      <c r="G59" s="119"/>
      <c r="H59" s="147"/>
      <c r="I59" s="147"/>
      <c r="J59" s="121"/>
      <c r="K59" s="30" t="s">
        <v>122</v>
      </c>
      <c r="L59" s="31">
        <v>2</v>
      </c>
      <c r="M59" s="31">
        <v>2</v>
      </c>
      <c r="N59" s="79">
        <v>0</v>
      </c>
      <c r="O59" s="188"/>
    </row>
    <row r="60" spans="1:20" ht="15" customHeight="1" x14ac:dyDescent="0.3">
      <c r="A60" s="115"/>
      <c r="B60" s="133"/>
      <c r="C60" s="126"/>
      <c r="D60" s="147"/>
      <c r="E60" s="147"/>
      <c r="F60" s="121"/>
      <c r="G60" s="119"/>
      <c r="H60" s="147"/>
      <c r="I60" s="147"/>
      <c r="J60" s="121"/>
      <c r="K60" s="30" t="s">
        <v>123</v>
      </c>
      <c r="L60" s="31">
        <v>1</v>
      </c>
      <c r="M60" s="31">
        <v>1</v>
      </c>
      <c r="N60" s="79">
        <v>0</v>
      </c>
      <c r="O60" s="188"/>
    </row>
    <row r="61" spans="1:20" x14ac:dyDescent="0.4">
      <c r="A61" s="115"/>
      <c r="B61" s="133"/>
      <c r="C61" s="126"/>
      <c r="D61" s="147"/>
      <c r="E61" s="147"/>
      <c r="F61" s="121"/>
      <c r="G61" s="119"/>
      <c r="H61" s="147"/>
      <c r="I61" s="147"/>
      <c r="J61" s="121"/>
      <c r="K61" s="32" t="s">
        <v>125</v>
      </c>
      <c r="L61" s="33"/>
      <c r="M61" s="33"/>
      <c r="N61" s="84"/>
      <c r="O61" s="106" t="s">
        <v>311</v>
      </c>
      <c r="P61" s="113"/>
      <c r="Q61" s="114"/>
    </row>
    <row r="62" spans="1:20" ht="30" customHeight="1" x14ac:dyDescent="0.3">
      <c r="A62" s="115"/>
      <c r="B62" s="133"/>
      <c r="C62" s="126"/>
      <c r="D62" s="147"/>
      <c r="E62" s="147"/>
      <c r="F62" s="121"/>
      <c r="G62" s="119"/>
      <c r="H62" s="147"/>
      <c r="I62" s="147"/>
      <c r="J62" s="121"/>
      <c r="K62" s="43" t="s">
        <v>124</v>
      </c>
      <c r="L62" s="44">
        <v>0</v>
      </c>
      <c r="M62" s="44">
        <v>0</v>
      </c>
      <c r="N62" s="92">
        <v>2</v>
      </c>
      <c r="O62" s="196">
        <v>9</v>
      </c>
    </row>
    <row r="63" spans="1:20" ht="15" customHeight="1" x14ac:dyDescent="0.3">
      <c r="A63" s="115"/>
      <c r="B63" s="134"/>
      <c r="C63" s="135"/>
      <c r="D63" s="148"/>
      <c r="E63" s="148"/>
      <c r="F63" s="122"/>
      <c r="G63" s="120"/>
      <c r="H63" s="148"/>
      <c r="I63" s="148"/>
      <c r="J63" s="122"/>
      <c r="K63" s="65"/>
      <c r="L63" s="66"/>
      <c r="M63" s="66"/>
      <c r="N63" s="94"/>
      <c r="O63" s="196"/>
      <c r="T63" s="47"/>
    </row>
    <row r="64" spans="1:20" ht="15" customHeight="1" x14ac:dyDescent="0.3">
      <c r="A64" s="115">
        <v>14</v>
      </c>
      <c r="B64" s="170" t="s">
        <v>281</v>
      </c>
      <c r="C64" s="125" t="s">
        <v>282</v>
      </c>
      <c r="D64" s="118">
        <v>87141249</v>
      </c>
      <c r="E64" s="118">
        <v>871402626</v>
      </c>
      <c r="F64" s="117" t="s">
        <v>283</v>
      </c>
      <c r="G64" s="118" t="s">
        <v>284</v>
      </c>
      <c r="H64" s="118"/>
      <c r="I64" s="118">
        <v>3298897579</v>
      </c>
      <c r="J64" s="117" t="s">
        <v>285</v>
      </c>
      <c r="K64" s="43" t="s">
        <v>286</v>
      </c>
      <c r="L64" s="44">
        <v>1</v>
      </c>
      <c r="M64" s="44">
        <v>1</v>
      </c>
      <c r="N64" s="92">
        <v>0</v>
      </c>
      <c r="O64" s="196"/>
    </row>
    <row r="65" spans="1:15" ht="15" customHeight="1" x14ac:dyDescent="0.3">
      <c r="A65" s="115"/>
      <c r="B65" s="171"/>
      <c r="C65" s="135"/>
      <c r="D65" s="120"/>
      <c r="E65" s="120"/>
      <c r="F65" s="121"/>
      <c r="G65" s="120"/>
      <c r="H65" s="120"/>
      <c r="I65" s="120"/>
      <c r="J65" s="121"/>
      <c r="K65" s="65"/>
      <c r="L65" s="66"/>
      <c r="M65" s="66"/>
      <c r="N65" s="94"/>
      <c r="O65" s="196"/>
    </row>
    <row r="66" spans="1:15" ht="15" customHeight="1" x14ac:dyDescent="0.3">
      <c r="A66" s="115">
        <v>15</v>
      </c>
      <c r="B66" s="202" t="s">
        <v>136</v>
      </c>
      <c r="C66" s="125" t="s">
        <v>137</v>
      </c>
      <c r="D66" s="146">
        <v>871573945</v>
      </c>
      <c r="E66" s="146"/>
      <c r="F66" s="117" t="s">
        <v>138</v>
      </c>
      <c r="G66" s="118" t="s">
        <v>139</v>
      </c>
      <c r="H66" s="146"/>
      <c r="I66" s="146">
        <v>3287621832</v>
      </c>
      <c r="J66" s="117" t="s">
        <v>140</v>
      </c>
      <c r="K66" s="43" t="s">
        <v>143</v>
      </c>
      <c r="L66" s="44">
        <v>3</v>
      </c>
      <c r="M66" s="44">
        <v>2</v>
      </c>
      <c r="N66" s="92">
        <v>0</v>
      </c>
      <c r="O66" s="196"/>
    </row>
    <row r="67" spans="1:15" ht="14.4" x14ac:dyDescent="0.3">
      <c r="A67" s="115"/>
      <c r="B67" s="203"/>
      <c r="C67" s="126"/>
      <c r="D67" s="147"/>
      <c r="E67" s="147"/>
      <c r="F67" s="121"/>
      <c r="G67" s="119"/>
      <c r="H67" s="147"/>
      <c r="I67" s="147"/>
      <c r="J67" s="121"/>
      <c r="K67" s="49" t="s">
        <v>141</v>
      </c>
      <c r="L67" s="50">
        <v>2</v>
      </c>
      <c r="M67" s="50">
        <v>2</v>
      </c>
      <c r="N67" s="95">
        <v>0</v>
      </c>
      <c r="O67" s="195">
        <v>8</v>
      </c>
    </row>
    <row r="68" spans="1:15" ht="15" customHeight="1" x14ac:dyDescent="0.3">
      <c r="A68" s="115"/>
      <c r="B68" s="203"/>
      <c r="C68" s="126"/>
      <c r="D68" s="147"/>
      <c r="E68" s="147"/>
      <c r="F68" s="121"/>
      <c r="G68" s="119"/>
      <c r="H68" s="147"/>
      <c r="I68" s="147"/>
      <c r="J68" s="121"/>
      <c r="K68" s="49" t="s">
        <v>142</v>
      </c>
      <c r="L68" s="50">
        <v>2</v>
      </c>
      <c r="M68" s="50">
        <v>2</v>
      </c>
      <c r="N68" s="95">
        <v>0</v>
      </c>
      <c r="O68" s="195"/>
    </row>
    <row r="69" spans="1:15" x14ac:dyDescent="0.4">
      <c r="A69" s="115"/>
      <c r="B69" s="204"/>
      <c r="C69" s="135"/>
      <c r="D69" s="148"/>
      <c r="E69" s="148"/>
      <c r="F69" s="122"/>
      <c r="G69" s="120"/>
      <c r="H69" s="148"/>
      <c r="I69" s="148"/>
      <c r="J69" s="122"/>
      <c r="K69" s="58"/>
      <c r="L69" s="59"/>
      <c r="M69" s="59"/>
      <c r="N69" s="85"/>
    </row>
    <row r="70" spans="1:15" ht="14.4" x14ac:dyDescent="0.3">
      <c r="A70" s="115">
        <v>16</v>
      </c>
      <c r="B70" s="152" t="s">
        <v>127</v>
      </c>
      <c r="C70" s="131" t="s">
        <v>128</v>
      </c>
      <c r="D70" s="139">
        <v>873367270</v>
      </c>
      <c r="E70" s="139">
        <v>873361213</v>
      </c>
      <c r="F70" s="116" t="s">
        <v>129</v>
      </c>
      <c r="G70" s="132" t="s">
        <v>130</v>
      </c>
      <c r="H70" s="139"/>
      <c r="I70" s="139">
        <v>3281035833</v>
      </c>
      <c r="J70" s="116" t="s">
        <v>131</v>
      </c>
      <c r="K70" s="39" t="s">
        <v>133</v>
      </c>
      <c r="L70" s="40">
        <v>3</v>
      </c>
      <c r="M70" s="40">
        <v>3</v>
      </c>
      <c r="N70" s="86">
        <v>0</v>
      </c>
      <c r="O70" s="192">
        <v>7</v>
      </c>
    </row>
    <row r="71" spans="1:15" ht="14.4" x14ac:dyDescent="0.3">
      <c r="A71" s="115"/>
      <c r="B71" s="152"/>
      <c r="C71" s="131"/>
      <c r="D71" s="139"/>
      <c r="E71" s="139"/>
      <c r="F71" s="132"/>
      <c r="G71" s="132"/>
      <c r="H71" s="139"/>
      <c r="I71" s="139"/>
      <c r="J71" s="132"/>
      <c r="K71" s="43" t="s">
        <v>134</v>
      </c>
      <c r="L71" s="44">
        <v>1</v>
      </c>
      <c r="M71" s="40">
        <v>1</v>
      </c>
      <c r="N71" s="86">
        <v>0</v>
      </c>
      <c r="O71" s="192"/>
    </row>
    <row r="72" spans="1:15" ht="14.4" x14ac:dyDescent="0.3">
      <c r="A72" s="115"/>
      <c r="B72" s="152"/>
      <c r="C72" s="131"/>
      <c r="D72" s="139"/>
      <c r="E72" s="139"/>
      <c r="F72" s="132"/>
      <c r="G72" s="132"/>
      <c r="H72" s="139"/>
      <c r="I72" s="139"/>
      <c r="J72" s="132"/>
      <c r="K72" s="43" t="s">
        <v>132</v>
      </c>
      <c r="L72" s="44">
        <v>2</v>
      </c>
      <c r="M72" s="44">
        <v>2</v>
      </c>
      <c r="N72" s="92">
        <v>0</v>
      </c>
      <c r="O72" s="196">
        <v>7</v>
      </c>
    </row>
    <row r="73" spans="1:15" ht="14.4" x14ac:dyDescent="0.3">
      <c r="A73" s="115"/>
      <c r="B73" s="152"/>
      <c r="C73" s="131"/>
      <c r="D73" s="139"/>
      <c r="E73" s="139"/>
      <c r="F73" s="132"/>
      <c r="G73" s="132"/>
      <c r="H73" s="139"/>
      <c r="I73" s="139"/>
      <c r="J73" s="132"/>
      <c r="K73" s="43" t="s">
        <v>135</v>
      </c>
      <c r="L73" s="44">
        <v>1</v>
      </c>
      <c r="M73" s="44">
        <v>1</v>
      </c>
      <c r="N73" s="92">
        <v>0</v>
      </c>
      <c r="O73" s="196"/>
    </row>
    <row r="74" spans="1:15" x14ac:dyDescent="0.4">
      <c r="A74" s="115"/>
      <c r="B74" s="152"/>
      <c r="C74" s="131"/>
      <c r="D74" s="139"/>
      <c r="E74" s="139"/>
      <c r="F74" s="132"/>
      <c r="G74" s="132"/>
      <c r="H74" s="139"/>
      <c r="I74" s="139"/>
      <c r="J74" s="132"/>
      <c r="K74" s="58"/>
      <c r="L74" s="59"/>
      <c r="M74" s="59"/>
      <c r="N74" s="85"/>
    </row>
    <row r="75" spans="1:15" ht="14.4" x14ac:dyDescent="0.3">
      <c r="A75" s="115">
        <v>17</v>
      </c>
      <c r="B75" s="159" t="s">
        <v>144</v>
      </c>
      <c r="C75" s="131" t="s">
        <v>145</v>
      </c>
      <c r="D75" s="139">
        <v>859063341</v>
      </c>
      <c r="E75" s="139">
        <v>8859068937</v>
      </c>
      <c r="F75" s="116" t="s">
        <v>146</v>
      </c>
      <c r="G75" s="132" t="s">
        <v>147</v>
      </c>
      <c r="H75" s="139"/>
      <c r="I75" s="139">
        <v>3403803117</v>
      </c>
      <c r="J75" s="116" t="s">
        <v>148</v>
      </c>
      <c r="K75" s="39" t="s">
        <v>149</v>
      </c>
      <c r="L75" s="40">
        <v>2</v>
      </c>
      <c r="M75" s="40">
        <v>2</v>
      </c>
      <c r="N75" s="86">
        <v>0</v>
      </c>
      <c r="O75" s="192">
        <v>6</v>
      </c>
    </row>
    <row r="76" spans="1:15" ht="14.4" x14ac:dyDescent="0.3">
      <c r="A76" s="115"/>
      <c r="B76" s="159"/>
      <c r="C76" s="131"/>
      <c r="D76" s="139"/>
      <c r="E76" s="139"/>
      <c r="F76" s="132"/>
      <c r="G76" s="132"/>
      <c r="H76" s="139"/>
      <c r="I76" s="139"/>
      <c r="J76" s="132"/>
      <c r="K76" s="39" t="s">
        <v>150</v>
      </c>
      <c r="L76" s="40">
        <v>1</v>
      </c>
      <c r="M76" s="40">
        <v>0</v>
      </c>
      <c r="N76" s="86">
        <v>1</v>
      </c>
      <c r="O76" s="192"/>
    </row>
    <row r="77" spans="1:15" x14ac:dyDescent="0.4">
      <c r="A77" s="115"/>
      <c r="B77" s="159"/>
      <c r="C77" s="131"/>
      <c r="D77" s="139"/>
      <c r="E77" s="139"/>
      <c r="F77" s="132"/>
      <c r="G77" s="132"/>
      <c r="H77" s="139"/>
      <c r="I77" s="139"/>
      <c r="J77" s="132"/>
      <c r="K77" s="58"/>
      <c r="L77" s="59"/>
      <c r="M77" s="59"/>
      <c r="N77" s="85"/>
    </row>
    <row r="78" spans="1:15" ht="14.4" x14ac:dyDescent="0.3">
      <c r="A78" s="115">
        <v>18</v>
      </c>
      <c r="B78" s="185" t="s">
        <v>272</v>
      </c>
      <c r="C78" s="118" t="s">
        <v>273</v>
      </c>
      <c r="D78" s="118" t="s">
        <v>274</v>
      </c>
      <c r="E78" s="118" t="s">
        <v>274</v>
      </c>
      <c r="F78" s="117" t="s">
        <v>275</v>
      </c>
      <c r="G78" s="118" t="s">
        <v>276</v>
      </c>
      <c r="H78" s="118"/>
      <c r="I78" s="118">
        <v>3492345513</v>
      </c>
      <c r="J78" s="117" t="s">
        <v>277</v>
      </c>
      <c r="K78" s="37" t="s">
        <v>279</v>
      </c>
      <c r="L78" s="38">
        <v>2</v>
      </c>
      <c r="M78" s="38">
        <v>2</v>
      </c>
      <c r="N78" s="96">
        <v>0</v>
      </c>
      <c r="O78" s="198">
        <v>8</v>
      </c>
    </row>
    <row r="79" spans="1:15" ht="14.4" x14ac:dyDescent="0.3">
      <c r="A79" s="115"/>
      <c r="B79" s="186"/>
      <c r="C79" s="119"/>
      <c r="D79" s="119"/>
      <c r="E79" s="119"/>
      <c r="F79" s="121"/>
      <c r="G79" s="119"/>
      <c r="H79" s="119"/>
      <c r="I79" s="119"/>
      <c r="J79" s="121"/>
      <c r="K79" s="37" t="s">
        <v>280</v>
      </c>
      <c r="L79" s="38">
        <v>2</v>
      </c>
      <c r="M79" s="38">
        <v>2</v>
      </c>
      <c r="N79" s="96">
        <v>0</v>
      </c>
      <c r="O79" s="198"/>
    </row>
    <row r="80" spans="1:15" ht="14.4" x14ac:dyDescent="0.3">
      <c r="A80" s="115"/>
      <c r="B80" s="186"/>
      <c r="C80" s="119"/>
      <c r="D80" s="119"/>
      <c r="E80" s="119"/>
      <c r="F80" s="121"/>
      <c r="G80" s="119"/>
      <c r="H80" s="119"/>
      <c r="I80" s="119"/>
      <c r="J80" s="121"/>
      <c r="K80" s="45" t="s">
        <v>278</v>
      </c>
      <c r="L80" s="46">
        <v>2</v>
      </c>
      <c r="M80" s="46">
        <v>1</v>
      </c>
      <c r="N80" s="93">
        <v>0</v>
      </c>
      <c r="O80" s="197">
        <v>6</v>
      </c>
    </row>
    <row r="81" spans="1:15" ht="21" customHeight="1" x14ac:dyDescent="0.3">
      <c r="A81" s="115"/>
      <c r="B81" s="187"/>
      <c r="C81" s="120"/>
      <c r="D81" s="120"/>
      <c r="E81" s="120"/>
      <c r="F81" s="122"/>
      <c r="G81" s="120"/>
      <c r="H81" s="120"/>
      <c r="I81" s="120"/>
      <c r="J81" s="122"/>
      <c r="K81" s="58"/>
      <c r="L81" s="59"/>
      <c r="M81" s="59"/>
      <c r="N81" s="85"/>
      <c r="O81" s="197"/>
    </row>
    <row r="82" spans="1:15" ht="21" customHeight="1" x14ac:dyDescent="0.3">
      <c r="A82" s="115">
        <v>19</v>
      </c>
      <c r="B82" s="157" t="s">
        <v>214</v>
      </c>
      <c r="C82" s="131" t="s">
        <v>215</v>
      </c>
      <c r="D82" s="139">
        <v>85817100</v>
      </c>
      <c r="E82" s="139">
        <v>854919880</v>
      </c>
      <c r="F82" s="116" t="s">
        <v>216</v>
      </c>
      <c r="G82" s="132" t="s">
        <v>217</v>
      </c>
      <c r="H82" s="139">
        <v>85817100</v>
      </c>
      <c r="I82" s="139"/>
      <c r="J82" s="116" t="s">
        <v>216</v>
      </c>
      <c r="K82" s="45" t="s">
        <v>220</v>
      </c>
      <c r="L82" s="46">
        <v>1</v>
      </c>
      <c r="M82" s="46">
        <v>2</v>
      </c>
      <c r="N82" s="93">
        <v>0</v>
      </c>
      <c r="O82" s="197"/>
    </row>
    <row r="83" spans="1:15" ht="15" customHeight="1" x14ac:dyDescent="0.3">
      <c r="A83" s="115"/>
      <c r="B83" s="157"/>
      <c r="C83" s="131"/>
      <c r="D83" s="139"/>
      <c r="E83" s="139"/>
      <c r="F83" s="116"/>
      <c r="G83" s="132"/>
      <c r="H83" s="139"/>
      <c r="I83" s="139"/>
      <c r="J83" s="116"/>
      <c r="K83" s="28" t="s">
        <v>218</v>
      </c>
      <c r="L83" s="27">
        <v>2</v>
      </c>
      <c r="M83" s="27">
        <v>2</v>
      </c>
      <c r="N83" s="82">
        <v>0</v>
      </c>
      <c r="O83" s="190">
        <v>7</v>
      </c>
    </row>
    <row r="84" spans="1:15" ht="15" customHeight="1" x14ac:dyDescent="0.3">
      <c r="A84" s="115"/>
      <c r="B84" s="157"/>
      <c r="C84" s="131"/>
      <c r="D84" s="139"/>
      <c r="E84" s="139"/>
      <c r="F84" s="116"/>
      <c r="G84" s="132"/>
      <c r="H84" s="139"/>
      <c r="I84" s="139"/>
      <c r="J84" s="116"/>
      <c r="K84" s="28" t="s">
        <v>219</v>
      </c>
      <c r="L84" s="27">
        <v>1</v>
      </c>
      <c r="M84" s="27">
        <v>1</v>
      </c>
      <c r="N84" s="82">
        <v>0</v>
      </c>
      <c r="O84" s="190"/>
    </row>
    <row r="85" spans="1:15" ht="21" customHeight="1" x14ac:dyDescent="0.3">
      <c r="A85" s="115"/>
      <c r="B85" s="157"/>
      <c r="C85" s="131"/>
      <c r="D85" s="139"/>
      <c r="E85" s="139"/>
      <c r="F85" s="116"/>
      <c r="G85" s="132"/>
      <c r="H85" s="139"/>
      <c r="I85" s="139"/>
      <c r="J85" s="116"/>
      <c r="K85" s="68"/>
      <c r="L85" s="69"/>
      <c r="M85" s="69"/>
      <c r="N85" s="97"/>
      <c r="O85" s="190"/>
    </row>
    <row r="86" spans="1:15" ht="15" customHeight="1" x14ac:dyDescent="0.3">
      <c r="A86" s="115">
        <v>20</v>
      </c>
      <c r="B86" s="162" t="s">
        <v>186</v>
      </c>
      <c r="C86" s="161" t="s">
        <v>160</v>
      </c>
      <c r="D86" s="139" t="s">
        <v>187</v>
      </c>
      <c r="E86" s="139"/>
      <c r="F86" s="116" t="s">
        <v>188</v>
      </c>
      <c r="G86" s="139" t="s">
        <v>189</v>
      </c>
      <c r="H86" s="139"/>
      <c r="I86" s="139" t="s">
        <v>190</v>
      </c>
      <c r="J86" s="116" t="s">
        <v>191</v>
      </c>
      <c r="K86" s="28" t="s">
        <v>88</v>
      </c>
      <c r="L86" s="27">
        <v>0</v>
      </c>
      <c r="M86" s="27">
        <v>0</v>
      </c>
      <c r="N86" s="82">
        <v>1</v>
      </c>
      <c r="O86" s="190"/>
    </row>
    <row r="87" spans="1:15" ht="15" customHeight="1" x14ac:dyDescent="0.3">
      <c r="A87" s="115"/>
      <c r="B87" s="163"/>
      <c r="C87" s="161"/>
      <c r="D87" s="139"/>
      <c r="E87" s="139"/>
      <c r="F87" s="132"/>
      <c r="G87" s="139"/>
      <c r="H87" s="139"/>
      <c r="I87" s="139"/>
      <c r="J87" s="132"/>
      <c r="K87" s="34" t="s">
        <v>193</v>
      </c>
      <c r="L87" s="35">
        <v>1</v>
      </c>
      <c r="M87" s="35">
        <v>1</v>
      </c>
      <c r="N87" s="80">
        <v>0</v>
      </c>
      <c r="O87" s="189">
        <v>8</v>
      </c>
    </row>
    <row r="88" spans="1:15" ht="15" customHeight="1" x14ac:dyDescent="0.3">
      <c r="A88" s="115"/>
      <c r="B88" s="163"/>
      <c r="C88" s="161"/>
      <c r="D88" s="139"/>
      <c r="E88" s="139"/>
      <c r="F88" s="132"/>
      <c r="G88" s="139"/>
      <c r="H88" s="139"/>
      <c r="I88" s="139"/>
      <c r="J88" s="132"/>
      <c r="K88" s="34" t="s">
        <v>192</v>
      </c>
      <c r="L88" s="72">
        <v>2</v>
      </c>
      <c r="M88" s="72">
        <v>2</v>
      </c>
      <c r="N88" s="81">
        <v>0</v>
      </c>
      <c r="O88" s="189"/>
    </row>
    <row r="89" spans="1:15" ht="15" customHeight="1" x14ac:dyDescent="0.3">
      <c r="A89" s="115"/>
      <c r="B89" s="164"/>
      <c r="C89" s="161"/>
      <c r="D89" s="139"/>
      <c r="E89" s="139"/>
      <c r="F89" s="132"/>
      <c r="G89" s="139"/>
      <c r="H89" s="139"/>
      <c r="I89" s="139"/>
      <c r="J89" s="132"/>
      <c r="K89" s="75"/>
      <c r="L89" s="76"/>
      <c r="M89" s="76"/>
      <c r="N89" s="76"/>
      <c r="O89" s="189"/>
    </row>
    <row r="90" spans="1:15" ht="15" customHeight="1" x14ac:dyDescent="0.3">
      <c r="A90" s="115">
        <v>21</v>
      </c>
      <c r="B90" s="169" t="s">
        <v>199</v>
      </c>
      <c r="C90" s="131" t="s">
        <v>200</v>
      </c>
      <c r="D90" s="139">
        <v>871381155</v>
      </c>
      <c r="E90" s="139">
        <v>871382909</v>
      </c>
      <c r="F90" s="116" t="s">
        <v>201</v>
      </c>
      <c r="G90" s="132" t="s">
        <v>202</v>
      </c>
      <c r="H90" s="139">
        <v>87169587</v>
      </c>
      <c r="I90" s="139">
        <v>3392421447</v>
      </c>
      <c r="J90" s="116" t="s">
        <v>203</v>
      </c>
      <c r="K90" s="34" t="s">
        <v>204</v>
      </c>
      <c r="L90" s="35">
        <v>1</v>
      </c>
      <c r="M90" s="35">
        <v>0</v>
      </c>
      <c r="N90" s="80">
        <v>1</v>
      </c>
      <c r="O90" s="189"/>
    </row>
    <row r="91" spans="1:15" ht="14.4" x14ac:dyDescent="0.3">
      <c r="A91" s="115"/>
      <c r="B91" s="169"/>
      <c r="C91" s="131"/>
      <c r="D91" s="139"/>
      <c r="E91" s="139"/>
      <c r="F91" s="132"/>
      <c r="G91" s="132"/>
      <c r="H91" s="139"/>
      <c r="I91" s="139"/>
      <c r="J91" s="132"/>
      <c r="K91" s="51" t="s">
        <v>205</v>
      </c>
      <c r="L91" s="52">
        <v>1</v>
      </c>
      <c r="M91" s="52">
        <v>1</v>
      </c>
      <c r="N91" s="98">
        <v>0</v>
      </c>
      <c r="O91" s="200">
        <v>8</v>
      </c>
    </row>
    <row r="92" spans="1:15" ht="14.4" x14ac:dyDescent="0.3">
      <c r="A92" s="115"/>
      <c r="B92" s="169"/>
      <c r="C92" s="131"/>
      <c r="D92" s="139"/>
      <c r="E92" s="139"/>
      <c r="F92" s="132"/>
      <c r="G92" s="132"/>
      <c r="H92" s="139"/>
      <c r="I92" s="139"/>
      <c r="J92" s="132"/>
      <c r="K92" s="62"/>
      <c r="L92" s="67"/>
      <c r="M92" s="67"/>
      <c r="N92" s="99"/>
      <c r="O92" s="200"/>
    </row>
    <row r="93" spans="1:15" ht="14.4" x14ac:dyDescent="0.3">
      <c r="A93" s="115">
        <v>22</v>
      </c>
      <c r="B93" s="123" t="s">
        <v>194</v>
      </c>
      <c r="C93" s="125" t="s">
        <v>195</v>
      </c>
      <c r="D93" s="146">
        <v>871961126</v>
      </c>
      <c r="E93" s="139">
        <v>871961126</v>
      </c>
      <c r="F93" s="116" t="s">
        <v>196</v>
      </c>
      <c r="G93" s="132" t="s">
        <v>195</v>
      </c>
      <c r="H93" s="139">
        <v>871961126</v>
      </c>
      <c r="I93" s="132"/>
      <c r="J93" s="116" t="s">
        <v>196</v>
      </c>
      <c r="K93" s="51" t="s">
        <v>197</v>
      </c>
      <c r="L93" s="52">
        <v>2</v>
      </c>
      <c r="M93" s="52">
        <v>1</v>
      </c>
      <c r="N93" s="98">
        <v>0</v>
      </c>
      <c r="O93" s="200"/>
    </row>
    <row r="94" spans="1:15" ht="15" customHeight="1" x14ac:dyDescent="0.3">
      <c r="A94" s="115"/>
      <c r="B94" s="124"/>
      <c r="C94" s="126"/>
      <c r="D94" s="147"/>
      <c r="E94" s="139"/>
      <c r="F94" s="132"/>
      <c r="G94" s="132"/>
      <c r="H94" s="139"/>
      <c r="I94" s="132"/>
      <c r="J94" s="132"/>
      <c r="K94" s="51" t="s">
        <v>198</v>
      </c>
      <c r="L94" s="52">
        <v>2</v>
      </c>
      <c r="M94" s="52">
        <v>1</v>
      </c>
      <c r="N94" s="98">
        <v>0</v>
      </c>
      <c r="O94" s="200"/>
    </row>
    <row r="95" spans="1:15" ht="15" customHeight="1" x14ac:dyDescent="0.4">
      <c r="A95" s="115"/>
      <c r="B95" s="145"/>
      <c r="C95" s="135"/>
      <c r="D95" s="148"/>
      <c r="E95" s="139"/>
      <c r="F95" s="132"/>
      <c r="G95" s="132"/>
      <c r="H95" s="139"/>
      <c r="I95" s="132"/>
      <c r="J95" s="132"/>
      <c r="K95" s="58"/>
      <c r="L95" s="59"/>
      <c r="M95" s="59"/>
      <c r="N95" s="85"/>
    </row>
    <row r="96" spans="1:15" ht="15" customHeight="1" x14ac:dyDescent="0.3">
      <c r="A96" s="115">
        <v>23</v>
      </c>
      <c r="B96" s="152" t="s">
        <v>151</v>
      </c>
      <c r="C96" s="131" t="s">
        <v>152</v>
      </c>
      <c r="D96" s="139">
        <v>87261017</v>
      </c>
      <c r="E96" s="139">
        <v>87261066</v>
      </c>
      <c r="F96" s="116" t="s">
        <v>153</v>
      </c>
      <c r="G96" s="132" t="s">
        <v>154</v>
      </c>
      <c r="H96" s="139"/>
      <c r="I96" s="139">
        <v>3466740006</v>
      </c>
      <c r="J96" s="116" t="s">
        <v>155</v>
      </c>
      <c r="K96" s="43" t="s">
        <v>156</v>
      </c>
      <c r="L96" s="44">
        <v>1</v>
      </c>
      <c r="M96" s="44">
        <v>1</v>
      </c>
      <c r="N96" s="92">
        <v>0</v>
      </c>
      <c r="O96" s="196">
        <v>6</v>
      </c>
    </row>
    <row r="97" spans="1:15" ht="15" customHeight="1" x14ac:dyDescent="0.3">
      <c r="A97" s="115"/>
      <c r="B97" s="152"/>
      <c r="C97" s="131"/>
      <c r="D97" s="139"/>
      <c r="E97" s="139"/>
      <c r="F97" s="132"/>
      <c r="G97" s="132"/>
      <c r="H97" s="139"/>
      <c r="I97" s="139"/>
      <c r="J97" s="132"/>
      <c r="K97" s="43" t="s">
        <v>157</v>
      </c>
      <c r="L97" s="44">
        <v>1</v>
      </c>
      <c r="M97" s="44">
        <v>1</v>
      </c>
      <c r="N97" s="92">
        <v>0</v>
      </c>
      <c r="O97" s="196"/>
    </row>
    <row r="98" spans="1:15" ht="15" customHeight="1" x14ac:dyDescent="0.3">
      <c r="A98" s="115"/>
      <c r="B98" s="152"/>
      <c r="C98" s="131"/>
      <c r="D98" s="139"/>
      <c r="E98" s="139"/>
      <c r="F98" s="132"/>
      <c r="G98" s="132"/>
      <c r="H98" s="139"/>
      <c r="I98" s="139"/>
      <c r="J98" s="132"/>
      <c r="K98" s="43" t="s">
        <v>158</v>
      </c>
      <c r="L98" s="44">
        <v>1</v>
      </c>
      <c r="M98" s="44">
        <v>1</v>
      </c>
      <c r="N98" s="92">
        <v>0</v>
      </c>
      <c r="O98" s="196"/>
    </row>
    <row r="99" spans="1:15" ht="21" customHeight="1" x14ac:dyDescent="0.4">
      <c r="A99" s="115"/>
      <c r="B99" s="152"/>
      <c r="C99" s="131"/>
      <c r="D99" s="139"/>
      <c r="E99" s="139"/>
      <c r="F99" s="132"/>
      <c r="G99" s="132"/>
      <c r="H99" s="139"/>
      <c r="I99" s="139"/>
      <c r="J99" s="132"/>
      <c r="K99" s="58"/>
      <c r="L99" s="59"/>
      <c r="M99" s="59"/>
      <c r="N99" s="85"/>
    </row>
    <row r="100" spans="1:15" ht="14.4" x14ac:dyDescent="0.3">
      <c r="A100" s="115">
        <v>24</v>
      </c>
      <c r="B100" s="159" t="s">
        <v>159</v>
      </c>
      <c r="C100" s="131" t="s">
        <v>160</v>
      </c>
      <c r="D100" s="139">
        <v>8715660525</v>
      </c>
      <c r="E100" s="139">
        <v>871565781</v>
      </c>
      <c r="F100" s="116" t="s">
        <v>161</v>
      </c>
      <c r="G100" s="132" t="s">
        <v>162</v>
      </c>
      <c r="H100" s="139"/>
      <c r="I100" s="139">
        <v>3407331523</v>
      </c>
      <c r="J100" s="116" t="s">
        <v>163</v>
      </c>
      <c r="K100" s="39" t="s">
        <v>164</v>
      </c>
      <c r="L100" s="40">
        <v>3</v>
      </c>
      <c r="M100" s="40">
        <v>3</v>
      </c>
      <c r="N100" s="86">
        <v>0</v>
      </c>
      <c r="O100" s="192">
        <v>8</v>
      </c>
    </row>
    <row r="101" spans="1:15" ht="14.4" x14ac:dyDescent="0.3">
      <c r="A101" s="115"/>
      <c r="B101" s="159"/>
      <c r="C101" s="131"/>
      <c r="D101" s="139"/>
      <c r="E101" s="139"/>
      <c r="F101" s="132"/>
      <c r="G101" s="132"/>
      <c r="H101" s="139"/>
      <c r="I101" s="139"/>
      <c r="J101" s="132"/>
      <c r="K101" s="39" t="s">
        <v>165</v>
      </c>
      <c r="L101" s="40">
        <v>1</v>
      </c>
      <c r="M101" s="40">
        <v>1</v>
      </c>
      <c r="N101" s="86">
        <v>0</v>
      </c>
      <c r="O101" s="192"/>
    </row>
    <row r="102" spans="1:15" ht="21" customHeight="1" x14ac:dyDescent="0.4">
      <c r="A102" s="115"/>
      <c r="B102" s="159"/>
      <c r="C102" s="131"/>
      <c r="D102" s="139"/>
      <c r="E102" s="139"/>
      <c r="F102" s="132"/>
      <c r="G102" s="132"/>
      <c r="H102" s="139"/>
      <c r="I102" s="139"/>
      <c r="J102" s="132"/>
      <c r="K102" s="58"/>
      <c r="L102" s="59"/>
      <c r="M102" s="59"/>
      <c r="N102" s="85"/>
    </row>
    <row r="103" spans="1:15" ht="21" customHeight="1" x14ac:dyDescent="0.3">
      <c r="A103" s="115">
        <v>25</v>
      </c>
      <c r="B103" s="158" t="s">
        <v>166</v>
      </c>
      <c r="C103" s="131" t="s">
        <v>167</v>
      </c>
      <c r="D103" s="139" t="s">
        <v>168</v>
      </c>
      <c r="E103" s="139" t="s">
        <v>169</v>
      </c>
      <c r="F103" s="116" t="s">
        <v>170</v>
      </c>
      <c r="G103" s="132" t="s">
        <v>171</v>
      </c>
      <c r="H103" s="139"/>
      <c r="I103" s="139" t="s">
        <v>172</v>
      </c>
      <c r="J103" s="116" t="s">
        <v>173</v>
      </c>
      <c r="K103" s="41" t="s">
        <v>302</v>
      </c>
      <c r="L103" s="42">
        <v>1</v>
      </c>
      <c r="M103" s="42">
        <v>1</v>
      </c>
      <c r="N103" s="88">
        <v>0</v>
      </c>
      <c r="O103" s="194">
        <v>8</v>
      </c>
    </row>
    <row r="104" spans="1:15" ht="21" customHeight="1" x14ac:dyDescent="0.3">
      <c r="A104" s="115"/>
      <c r="B104" s="158"/>
      <c r="C104" s="131"/>
      <c r="D104" s="139"/>
      <c r="E104" s="139"/>
      <c r="F104" s="132"/>
      <c r="G104" s="132"/>
      <c r="H104" s="139"/>
      <c r="I104" s="139"/>
      <c r="J104" s="132"/>
      <c r="K104" s="41" t="s">
        <v>175</v>
      </c>
      <c r="L104" s="42">
        <v>1</v>
      </c>
      <c r="M104" s="42">
        <v>1</v>
      </c>
      <c r="N104" s="88">
        <v>0</v>
      </c>
      <c r="O104" s="194"/>
    </row>
    <row r="105" spans="1:15" ht="21" customHeight="1" x14ac:dyDescent="0.3">
      <c r="A105" s="115"/>
      <c r="B105" s="158"/>
      <c r="C105" s="131"/>
      <c r="D105" s="139"/>
      <c r="E105" s="139"/>
      <c r="F105" s="132"/>
      <c r="G105" s="132"/>
      <c r="H105" s="139"/>
      <c r="I105" s="139"/>
      <c r="J105" s="132"/>
      <c r="K105" s="41" t="s">
        <v>176</v>
      </c>
      <c r="L105" s="42">
        <v>2</v>
      </c>
      <c r="M105" s="42">
        <v>2</v>
      </c>
      <c r="N105" s="88">
        <v>0</v>
      </c>
      <c r="O105" s="194"/>
    </row>
    <row r="106" spans="1:15" ht="21" customHeight="1" x14ac:dyDescent="0.3">
      <c r="A106" s="115"/>
      <c r="B106" s="158"/>
      <c r="C106" s="131"/>
      <c r="D106" s="139"/>
      <c r="E106" s="139"/>
      <c r="F106" s="132"/>
      <c r="G106" s="132"/>
      <c r="H106" s="139"/>
      <c r="I106" s="139"/>
      <c r="J106" s="132"/>
      <c r="K106" s="43" t="s">
        <v>177</v>
      </c>
      <c r="L106" s="44">
        <v>2</v>
      </c>
      <c r="M106" s="44">
        <v>2</v>
      </c>
      <c r="N106" s="92">
        <v>0</v>
      </c>
      <c r="O106" s="201">
        <v>8</v>
      </c>
    </row>
    <row r="107" spans="1:15" ht="14.4" x14ac:dyDescent="0.3">
      <c r="A107" s="115"/>
      <c r="B107" s="158"/>
      <c r="C107" s="131"/>
      <c r="D107" s="139"/>
      <c r="E107" s="139"/>
      <c r="F107" s="132"/>
      <c r="G107" s="132"/>
      <c r="H107" s="139"/>
      <c r="I107" s="139"/>
      <c r="J107" s="132"/>
      <c r="K107" s="65"/>
      <c r="L107" s="66"/>
      <c r="M107" s="66"/>
      <c r="N107" s="94"/>
      <c r="O107" s="201"/>
    </row>
    <row r="108" spans="1:15" ht="14.4" x14ac:dyDescent="0.3">
      <c r="A108" s="115">
        <v>26</v>
      </c>
      <c r="B108" s="170" t="s">
        <v>231</v>
      </c>
      <c r="C108" s="131" t="s">
        <v>232</v>
      </c>
      <c r="D108" s="139">
        <v>871320046</v>
      </c>
      <c r="E108" s="180"/>
      <c r="F108" s="116" t="s">
        <v>233</v>
      </c>
      <c r="G108" s="132" t="s">
        <v>234</v>
      </c>
      <c r="H108" s="180"/>
      <c r="I108" s="139">
        <v>3331025089</v>
      </c>
      <c r="J108" s="116" t="s">
        <v>235</v>
      </c>
      <c r="K108" s="43" t="s">
        <v>236</v>
      </c>
      <c r="L108" s="44">
        <v>2</v>
      </c>
      <c r="M108" s="44">
        <v>2</v>
      </c>
      <c r="N108" s="92">
        <v>0</v>
      </c>
      <c r="O108" s="201"/>
    </row>
    <row r="109" spans="1:15" ht="14.4" x14ac:dyDescent="0.3">
      <c r="A109" s="115"/>
      <c r="B109" s="171"/>
      <c r="C109" s="131"/>
      <c r="D109" s="139"/>
      <c r="E109" s="181"/>
      <c r="F109" s="116"/>
      <c r="G109" s="132"/>
      <c r="H109" s="181"/>
      <c r="I109" s="139"/>
      <c r="J109" s="116"/>
      <c r="K109" s="65"/>
      <c r="L109" s="66"/>
      <c r="M109" s="66"/>
      <c r="N109" s="94"/>
      <c r="O109" s="201"/>
    </row>
    <row r="110" spans="1:15" ht="14.4" x14ac:dyDescent="0.3">
      <c r="A110" s="115">
        <v>27</v>
      </c>
      <c r="B110" s="129" t="s">
        <v>178</v>
      </c>
      <c r="C110" s="131" t="s">
        <v>179</v>
      </c>
      <c r="D110" s="139" t="s">
        <v>180</v>
      </c>
      <c r="E110" s="139">
        <v>8727686</v>
      </c>
      <c r="F110" s="116" t="s">
        <v>181</v>
      </c>
      <c r="G110" s="132" t="s">
        <v>182</v>
      </c>
      <c r="H110" s="139" t="s">
        <v>180</v>
      </c>
      <c r="I110" s="139"/>
      <c r="J110" s="116" t="s">
        <v>183</v>
      </c>
      <c r="K110" s="30" t="s">
        <v>184</v>
      </c>
      <c r="L110" s="31">
        <v>3</v>
      </c>
      <c r="M110" s="31">
        <v>3</v>
      </c>
      <c r="N110" s="79">
        <v>0</v>
      </c>
      <c r="O110" s="188">
        <v>8</v>
      </c>
    </row>
    <row r="111" spans="1:15" ht="14.4" x14ac:dyDescent="0.3">
      <c r="A111" s="115"/>
      <c r="B111" s="129"/>
      <c r="C111" s="131"/>
      <c r="D111" s="139"/>
      <c r="E111" s="139"/>
      <c r="F111" s="132"/>
      <c r="G111" s="132"/>
      <c r="H111" s="139"/>
      <c r="I111" s="139"/>
      <c r="J111" s="132"/>
      <c r="K111" s="30" t="s">
        <v>185</v>
      </c>
      <c r="L111" s="31">
        <v>1</v>
      </c>
      <c r="M111" s="31">
        <v>1</v>
      </c>
      <c r="N111" s="79">
        <v>0</v>
      </c>
      <c r="O111" s="188"/>
    </row>
    <row r="112" spans="1:15" x14ac:dyDescent="0.4">
      <c r="A112" s="115">
        <v>28</v>
      </c>
      <c r="B112" s="159" t="s">
        <v>206</v>
      </c>
      <c r="C112" s="131" t="s">
        <v>207</v>
      </c>
      <c r="D112" s="139">
        <v>854461242</v>
      </c>
      <c r="E112" s="139">
        <v>854461242</v>
      </c>
      <c r="F112" s="116" t="s">
        <v>208</v>
      </c>
      <c r="G112" s="132" t="s">
        <v>209</v>
      </c>
      <c r="H112" s="139"/>
      <c r="I112" s="139">
        <v>3807377865</v>
      </c>
      <c r="J112" s="116" t="s">
        <v>210</v>
      </c>
      <c r="K112" s="39" t="s">
        <v>211</v>
      </c>
      <c r="L112" s="40">
        <v>5</v>
      </c>
      <c r="M112" s="40">
        <v>4</v>
      </c>
      <c r="N112" s="86">
        <v>0</v>
      </c>
      <c r="O112" s="107">
        <v>9</v>
      </c>
    </row>
    <row r="113" spans="1:15" ht="14.4" x14ac:dyDescent="0.3">
      <c r="A113" s="115"/>
      <c r="B113" s="159"/>
      <c r="C113" s="131"/>
      <c r="D113" s="139"/>
      <c r="E113" s="139"/>
      <c r="F113" s="116"/>
      <c r="G113" s="132"/>
      <c r="H113" s="139"/>
      <c r="I113" s="139"/>
      <c r="J113" s="116"/>
      <c r="K113" s="43" t="s">
        <v>212</v>
      </c>
      <c r="L113" s="44">
        <v>3</v>
      </c>
      <c r="M113" s="44">
        <v>2</v>
      </c>
      <c r="N113" s="92">
        <v>0</v>
      </c>
      <c r="O113" s="196">
        <v>8</v>
      </c>
    </row>
    <row r="114" spans="1:15" ht="14.4" x14ac:dyDescent="0.3">
      <c r="A114" s="115"/>
      <c r="B114" s="159"/>
      <c r="C114" s="131"/>
      <c r="D114" s="139"/>
      <c r="E114" s="139"/>
      <c r="F114" s="116"/>
      <c r="G114" s="132"/>
      <c r="H114" s="139"/>
      <c r="I114" s="139"/>
      <c r="J114" s="116"/>
      <c r="K114" s="43" t="s">
        <v>213</v>
      </c>
      <c r="L114" s="44">
        <v>1</v>
      </c>
      <c r="M114" s="44">
        <v>2</v>
      </c>
      <c r="N114" s="92">
        <v>0</v>
      </c>
      <c r="O114" s="196"/>
    </row>
    <row r="115" spans="1:15" x14ac:dyDescent="0.4">
      <c r="A115" s="115"/>
      <c r="B115" s="159"/>
      <c r="C115" s="131"/>
      <c r="D115" s="139"/>
      <c r="E115" s="139"/>
      <c r="F115" s="116"/>
      <c r="G115" s="132"/>
      <c r="H115" s="139"/>
      <c r="I115" s="139"/>
      <c r="J115" s="116"/>
      <c r="K115" s="58"/>
      <c r="L115" s="59"/>
      <c r="M115" s="59"/>
      <c r="N115" s="85"/>
    </row>
    <row r="116" spans="1:15" ht="14.4" x14ac:dyDescent="0.3">
      <c r="A116" s="115">
        <v>29</v>
      </c>
      <c r="B116" s="153" t="s">
        <v>221</v>
      </c>
      <c r="C116" s="131" t="s">
        <v>222</v>
      </c>
      <c r="D116" s="139" t="s">
        <v>223</v>
      </c>
      <c r="E116" s="139" t="s">
        <v>224</v>
      </c>
      <c r="F116" s="116" t="s">
        <v>225</v>
      </c>
      <c r="G116" s="132" t="s">
        <v>226</v>
      </c>
      <c r="H116" s="139"/>
      <c r="I116" s="139" t="s">
        <v>227</v>
      </c>
      <c r="J116" s="116" t="s">
        <v>228</v>
      </c>
      <c r="K116" s="32" t="s">
        <v>229</v>
      </c>
      <c r="L116" s="33">
        <v>2</v>
      </c>
      <c r="M116" s="33">
        <v>2</v>
      </c>
      <c r="N116" s="84">
        <v>0</v>
      </c>
      <c r="O116" s="191">
        <v>8</v>
      </c>
    </row>
    <row r="117" spans="1:15" ht="14.4" x14ac:dyDescent="0.3">
      <c r="A117" s="115"/>
      <c r="B117" s="153"/>
      <c r="C117" s="131"/>
      <c r="D117" s="139"/>
      <c r="E117" s="139"/>
      <c r="F117" s="116"/>
      <c r="G117" s="132"/>
      <c r="H117" s="139"/>
      <c r="I117" s="139"/>
      <c r="J117" s="116"/>
      <c r="K117" s="32" t="s">
        <v>230</v>
      </c>
      <c r="L117" s="33">
        <v>1</v>
      </c>
      <c r="M117" s="33">
        <v>1</v>
      </c>
      <c r="N117" s="84">
        <v>0</v>
      </c>
      <c r="O117" s="191"/>
    </row>
    <row r="118" spans="1:15" ht="28.8" x14ac:dyDescent="0.3">
      <c r="A118" s="115"/>
      <c r="B118" s="153"/>
      <c r="C118" s="131"/>
      <c r="D118" s="139"/>
      <c r="E118" s="139"/>
      <c r="F118" s="116"/>
      <c r="G118" s="132"/>
      <c r="H118" s="139"/>
      <c r="I118" s="139"/>
      <c r="J118" s="116"/>
      <c r="K118" s="70" t="s">
        <v>306</v>
      </c>
      <c r="L118" s="71"/>
      <c r="M118" s="71">
        <v>1</v>
      </c>
      <c r="N118" s="100">
        <v>1</v>
      </c>
      <c r="O118" s="191"/>
    </row>
    <row r="119" spans="1:15" ht="14.4" x14ac:dyDescent="0.3">
      <c r="A119" s="115">
        <v>30</v>
      </c>
      <c r="B119" s="166" t="s">
        <v>237</v>
      </c>
      <c r="C119" s="131" t="s">
        <v>238</v>
      </c>
      <c r="D119" s="139">
        <v>871390126</v>
      </c>
      <c r="E119" s="139">
        <v>871390234</v>
      </c>
      <c r="F119" s="117" t="s">
        <v>239</v>
      </c>
      <c r="G119" s="132" t="s">
        <v>240</v>
      </c>
      <c r="H119" s="180"/>
      <c r="I119" s="139">
        <v>3408554805</v>
      </c>
      <c r="J119" s="116" t="s">
        <v>241</v>
      </c>
      <c r="K119" s="45" t="s">
        <v>242</v>
      </c>
      <c r="L119" s="46">
        <v>1</v>
      </c>
      <c r="M119" s="46">
        <v>2</v>
      </c>
      <c r="N119" s="93">
        <v>0</v>
      </c>
      <c r="O119" s="197">
        <v>7</v>
      </c>
    </row>
    <row r="120" spans="1:15" ht="14.4" x14ac:dyDescent="0.3">
      <c r="A120" s="115"/>
      <c r="B120" s="167"/>
      <c r="C120" s="131"/>
      <c r="D120" s="139"/>
      <c r="E120" s="139"/>
      <c r="F120" s="121"/>
      <c r="G120" s="132"/>
      <c r="H120" s="182"/>
      <c r="I120" s="139"/>
      <c r="J120" s="116"/>
      <c r="K120" s="45" t="s">
        <v>243</v>
      </c>
      <c r="L120" s="46">
        <v>2</v>
      </c>
      <c r="M120" s="46">
        <v>2</v>
      </c>
      <c r="N120" s="93">
        <v>0</v>
      </c>
      <c r="O120" s="197"/>
    </row>
    <row r="121" spans="1:15" x14ac:dyDescent="0.4">
      <c r="A121" s="115"/>
      <c r="B121" s="168"/>
      <c r="C121" s="131"/>
      <c r="D121" s="139"/>
      <c r="E121" s="139"/>
      <c r="F121" s="122"/>
      <c r="G121" s="132"/>
      <c r="H121" s="181"/>
      <c r="I121" s="139"/>
      <c r="J121" s="116"/>
      <c r="K121" s="58"/>
      <c r="L121" s="59"/>
      <c r="M121" s="59"/>
      <c r="N121" s="85"/>
    </row>
    <row r="122" spans="1:15" ht="14.4" x14ac:dyDescent="0.3">
      <c r="A122" s="115">
        <v>31</v>
      </c>
      <c r="B122" s="157" t="s">
        <v>90</v>
      </c>
      <c r="C122" s="131" t="s">
        <v>91</v>
      </c>
      <c r="D122" s="139">
        <v>872981187</v>
      </c>
      <c r="E122" s="139">
        <v>872993450</v>
      </c>
      <c r="F122" s="116" t="s">
        <v>92</v>
      </c>
      <c r="G122" s="132" t="s">
        <v>93</v>
      </c>
      <c r="H122" s="139"/>
      <c r="I122" s="139"/>
      <c r="J122" s="140"/>
      <c r="K122" s="28" t="s">
        <v>94</v>
      </c>
      <c r="L122" s="27">
        <v>2</v>
      </c>
      <c r="M122" s="27">
        <v>3</v>
      </c>
      <c r="N122" s="82">
        <v>0</v>
      </c>
      <c r="O122" s="190">
        <v>8</v>
      </c>
    </row>
    <row r="123" spans="1:15" ht="14.4" x14ac:dyDescent="0.3">
      <c r="A123" s="115"/>
      <c r="B123" s="157"/>
      <c r="C123" s="131"/>
      <c r="D123" s="139"/>
      <c r="E123" s="139"/>
      <c r="F123" s="132"/>
      <c r="G123" s="132"/>
      <c r="H123" s="139"/>
      <c r="I123" s="139"/>
      <c r="J123" s="141"/>
      <c r="K123" s="28" t="s">
        <v>95</v>
      </c>
      <c r="L123" s="27">
        <v>2</v>
      </c>
      <c r="M123" s="27">
        <v>1</v>
      </c>
      <c r="N123" s="82">
        <v>0</v>
      </c>
      <c r="O123" s="190"/>
    </row>
    <row r="124" spans="1:15" ht="14.4" x14ac:dyDescent="0.3">
      <c r="A124" s="115"/>
      <c r="B124" s="157"/>
      <c r="C124" s="131"/>
      <c r="D124" s="139"/>
      <c r="E124" s="139"/>
      <c r="F124" s="132"/>
      <c r="G124" s="132"/>
      <c r="H124" s="139"/>
      <c r="I124" s="139"/>
      <c r="J124" s="141"/>
      <c r="K124" s="34" t="s">
        <v>96</v>
      </c>
      <c r="L124" s="35">
        <v>0</v>
      </c>
      <c r="M124" s="35">
        <v>0</v>
      </c>
      <c r="N124" s="80">
        <v>1</v>
      </c>
      <c r="O124" s="189">
        <v>7</v>
      </c>
    </row>
    <row r="125" spans="1:15" ht="14.4" x14ac:dyDescent="0.3">
      <c r="A125" s="115"/>
      <c r="B125" s="157"/>
      <c r="C125" s="131"/>
      <c r="D125" s="139"/>
      <c r="E125" s="139"/>
      <c r="F125" s="132"/>
      <c r="G125" s="132"/>
      <c r="H125" s="139"/>
      <c r="I125" s="139"/>
      <c r="J125" s="160"/>
      <c r="K125" s="60"/>
      <c r="L125" s="72"/>
      <c r="M125" s="72"/>
      <c r="N125" s="81"/>
      <c r="O125" s="189"/>
    </row>
    <row r="126" spans="1:15" ht="14.4" x14ac:dyDescent="0.3">
      <c r="A126" s="115">
        <v>32</v>
      </c>
      <c r="B126" s="123" t="s">
        <v>252</v>
      </c>
      <c r="C126" s="125" t="s">
        <v>253</v>
      </c>
      <c r="D126" s="118" t="s">
        <v>254</v>
      </c>
      <c r="E126" s="118" t="s">
        <v>255</v>
      </c>
      <c r="F126" s="117" t="s">
        <v>256</v>
      </c>
      <c r="G126" s="118" t="s">
        <v>257</v>
      </c>
      <c r="H126" s="127">
        <v>872865696</v>
      </c>
      <c r="I126" s="140"/>
      <c r="J126" s="117" t="s">
        <v>256</v>
      </c>
      <c r="K126" s="34" t="s">
        <v>260</v>
      </c>
      <c r="L126" s="55">
        <v>2</v>
      </c>
      <c r="M126" s="55">
        <v>2</v>
      </c>
      <c r="N126" s="80">
        <v>0</v>
      </c>
      <c r="O126" s="189"/>
    </row>
    <row r="127" spans="1:15" ht="14.4" x14ac:dyDescent="0.3">
      <c r="A127" s="115"/>
      <c r="B127" s="124"/>
      <c r="C127" s="126"/>
      <c r="D127" s="119"/>
      <c r="E127" s="119"/>
      <c r="F127" s="121"/>
      <c r="G127" s="119"/>
      <c r="H127" s="128"/>
      <c r="I127" s="141"/>
      <c r="J127" s="121"/>
      <c r="K127" s="34" t="s">
        <v>304</v>
      </c>
      <c r="L127" s="55">
        <v>1</v>
      </c>
      <c r="M127" s="55">
        <v>1</v>
      </c>
      <c r="N127" s="80">
        <v>0</v>
      </c>
      <c r="O127" s="189"/>
    </row>
    <row r="128" spans="1:15" ht="14.4" x14ac:dyDescent="0.3">
      <c r="A128" s="115"/>
      <c r="B128" s="124"/>
      <c r="C128" s="126"/>
      <c r="D128" s="119"/>
      <c r="E128" s="119"/>
      <c r="F128" s="121"/>
      <c r="G128" s="119"/>
      <c r="H128" s="128"/>
      <c r="I128" s="141"/>
      <c r="J128" s="121"/>
      <c r="K128" s="51" t="s">
        <v>258</v>
      </c>
      <c r="L128" s="53">
        <v>1</v>
      </c>
      <c r="M128" s="53">
        <v>2</v>
      </c>
      <c r="N128" s="98">
        <v>0</v>
      </c>
      <c r="O128" s="200">
        <v>6</v>
      </c>
    </row>
    <row r="129" spans="1:15" ht="14.4" x14ac:dyDescent="0.3">
      <c r="A129" s="115"/>
      <c r="B129" s="124"/>
      <c r="C129" s="126"/>
      <c r="D129" s="119"/>
      <c r="E129" s="119"/>
      <c r="F129" s="121"/>
      <c r="G129" s="119"/>
      <c r="H129" s="128"/>
      <c r="I129" s="141"/>
      <c r="J129" s="121"/>
      <c r="K129" s="51" t="s">
        <v>259</v>
      </c>
      <c r="L129" s="53">
        <v>2</v>
      </c>
      <c r="M129" s="53">
        <v>1</v>
      </c>
      <c r="N129" s="98">
        <v>0</v>
      </c>
      <c r="O129" s="200"/>
    </row>
    <row r="130" spans="1:15" x14ac:dyDescent="0.4">
      <c r="A130" s="115"/>
      <c r="B130" s="124"/>
      <c r="C130" s="126"/>
      <c r="D130" s="119"/>
      <c r="E130" s="119"/>
      <c r="F130" s="121"/>
      <c r="G130" s="119"/>
      <c r="H130" s="128"/>
      <c r="I130" s="141"/>
      <c r="J130" s="121"/>
      <c r="K130" s="63"/>
      <c r="L130" s="64"/>
      <c r="M130" s="64"/>
      <c r="N130" s="91"/>
    </row>
    <row r="131" spans="1:15" x14ac:dyDescent="0.4">
      <c r="A131" s="115">
        <v>33</v>
      </c>
      <c r="B131" s="149" t="s">
        <v>295</v>
      </c>
      <c r="C131" s="125" t="s">
        <v>296</v>
      </c>
      <c r="D131" s="146">
        <v>873338392</v>
      </c>
      <c r="E131" s="146">
        <v>873367353</v>
      </c>
      <c r="F131" s="117" t="s">
        <v>297</v>
      </c>
      <c r="G131" s="118" t="s">
        <v>298</v>
      </c>
      <c r="H131" s="146">
        <v>873378392</v>
      </c>
      <c r="I131" s="118">
        <v>3403871210</v>
      </c>
      <c r="J131" s="117" t="s">
        <v>299</v>
      </c>
      <c r="K131" s="36" t="s">
        <v>300</v>
      </c>
      <c r="L131" s="29">
        <v>4</v>
      </c>
      <c r="M131" s="29">
        <v>4</v>
      </c>
      <c r="N131" s="87">
        <v>0</v>
      </c>
      <c r="O131" s="108">
        <v>8</v>
      </c>
    </row>
    <row r="132" spans="1:15" x14ac:dyDescent="0.4">
      <c r="A132" s="115"/>
      <c r="B132" s="151"/>
      <c r="C132" s="135"/>
      <c r="D132" s="148"/>
      <c r="E132" s="148"/>
      <c r="F132" s="122"/>
      <c r="G132" s="120"/>
      <c r="H132" s="148"/>
      <c r="I132" s="120"/>
      <c r="J132" s="122"/>
      <c r="K132" s="58"/>
      <c r="L132" s="48"/>
      <c r="M132" s="48"/>
      <c r="N132" s="101"/>
    </row>
    <row r="133" spans="1:15" x14ac:dyDescent="0.4">
      <c r="A133" s="115">
        <v>34</v>
      </c>
      <c r="B133" s="142" t="s">
        <v>287</v>
      </c>
      <c r="C133" s="125" t="s">
        <v>288</v>
      </c>
      <c r="D133" s="118" t="s">
        <v>289</v>
      </c>
      <c r="E133" s="118" t="s">
        <v>290</v>
      </c>
      <c r="F133" s="117" t="s">
        <v>291</v>
      </c>
      <c r="G133" s="118" t="s">
        <v>292</v>
      </c>
      <c r="H133" s="146">
        <v>872715704</v>
      </c>
      <c r="I133" s="118">
        <v>3405456856</v>
      </c>
      <c r="J133" s="117" t="s">
        <v>293</v>
      </c>
      <c r="K133" s="28" t="s">
        <v>294</v>
      </c>
      <c r="L133" s="27">
        <v>4</v>
      </c>
      <c r="M133" s="27">
        <v>3</v>
      </c>
      <c r="N133" s="82">
        <v>0</v>
      </c>
      <c r="O133" s="109">
        <v>7</v>
      </c>
    </row>
    <row r="134" spans="1:15" x14ac:dyDescent="0.4">
      <c r="A134" s="115"/>
      <c r="B134" s="144"/>
      <c r="C134" s="135"/>
      <c r="D134" s="120"/>
      <c r="E134" s="120"/>
      <c r="F134" s="122"/>
      <c r="G134" s="120"/>
      <c r="H134" s="148"/>
      <c r="I134" s="120"/>
      <c r="J134" s="122"/>
      <c r="K134" s="58"/>
      <c r="L134" s="59"/>
      <c r="M134" s="59"/>
      <c r="N134" s="85"/>
    </row>
    <row r="135" spans="1:15" ht="15" customHeight="1" x14ac:dyDescent="0.4">
      <c r="A135" s="115">
        <v>35</v>
      </c>
      <c r="B135" s="183" t="s">
        <v>307</v>
      </c>
      <c r="C135" s="125" t="s">
        <v>62</v>
      </c>
      <c r="D135" s="146" t="s">
        <v>308</v>
      </c>
      <c r="E135" s="146" t="s">
        <v>309</v>
      </c>
      <c r="F135" s="117" t="s">
        <v>310</v>
      </c>
      <c r="G135" s="118" t="s">
        <v>63</v>
      </c>
      <c r="H135" s="146"/>
      <c r="I135" s="118">
        <v>3280588787</v>
      </c>
      <c r="J135" s="117" t="s">
        <v>64</v>
      </c>
      <c r="K135" s="39" t="s">
        <v>65</v>
      </c>
      <c r="L135" s="40">
        <v>6</v>
      </c>
      <c r="M135" s="29">
        <v>6</v>
      </c>
      <c r="N135" s="87">
        <v>0</v>
      </c>
      <c r="O135" s="110">
        <v>6</v>
      </c>
    </row>
    <row r="136" spans="1:15" x14ac:dyDescent="0.4">
      <c r="A136" s="115"/>
      <c r="B136" s="184"/>
      <c r="C136" s="135"/>
      <c r="D136" s="148"/>
      <c r="E136" s="148"/>
      <c r="F136" s="122"/>
      <c r="G136" s="120"/>
      <c r="H136" s="148"/>
      <c r="I136" s="120"/>
      <c r="J136" s="122"/>
      <c r="K136" s="58"/>
      <c r="L136" s="48"/>
      <c r="M136" s="48"/>
      <c r="N136" s="101"/>
      <c r="O136" s="111">
        <v>6</v>
      </c>
    </row>
    <row r="137" spans="1:15" x14ac:dyDescent="0.4">
      <c r="K137" s="77" t="s">
        <v>24</v>
      </c>
      <c r="L137" s="78">
        <f>SUM(L2:L136)</f>
        <v>147</v>
      </c>
      <c r="M137" s="78">
        <f>SUM(M2:M136)</f>
        <v>142</v>
      </c>
      <c r="N137" s="102">
        <f>SUM(N2:N136)</f>
        <v>21</v>
      </c>
      <c r="O137" s="112">
        <f>SUM(O2:O136)</f>
        <v>310</v>
      </c>
    </row>
  </sheetData>
  <mergeCells count="384">
    <mergeCell ref="B66:B69"/>
    <mergeCell ref="I66:I69"/>
    <mergeCell ref="H66:H69"/>
    <mergeCell ref="B58:B63"/>
    <mergeCell ref="O58:O60"/>
    <mergeCell ref="O62:O66"/>
    <mergeCell ref="O87:O90"/>
    <mergeCell ref="O83:O86"/>
    <mergeCell ref="A112:A115"/>
    <mergeCell ref="A126:A130"/>
    <mergeCell ref="A131:A132"/>
    <mergeCell ref="A96:A99"/>
    <mergeCell ref="A100:A102"/>
    <mergeCell ref="A103:A107"/>
    <mergeCell ref="A108:A109"/>
    <mergeCell ref="A110:A111"/>
    <mergeCell ref="A133:A134"/>
    <mergeCell ref="A135:A136"/>
    <mergeCell ref="A116:A118"/>
    <mergeCell ref="A119:A121"/>
    <mergeCell ref="A2:A9"/>
    <mergeCell ref="A10:A13"/>
    <mergeCell ref="A14:A20"/>
    <mergeCell ref="A21:A24"/>
    <mergeCell ref="A25:A30"/>
    <mergeCell ref="A31:A34"/>
    <mergeCell ref="A35:A36"/>
    <mergeCell ref="A37:A40"/>
    <mergeCell ref="A41:A44"/>
    <mergeCell ref="O124:O127"/>
    <mergeCell ref="O128:O129"/>
    <mergeCell ref="O103:O105"/>
    <mergeCell ref="O110:O111"/>
    <mergeCell ref="O91:O94"/>
    <mergeCell ref="O113:O114"/>
    <mergeCell ref="O116:O118"/>
    <mergeCell ref="O119:O120"/>
    <mergeCell ref="O122:O123"/>
    <mergeCell ref="O106:O109"/>
    <mergeCell ref="O67:O68"/>
    <mergeCell ref="O70:O71"/>
    <mergeCell ref="O72:O73"/>
    <mergeCell ref="O75:O76"/>
    <mergeCell ref="O80:O82"/>
    <mergeCell ref="O78:O79"/>
    <mergeCell ref="O96:O98"/>
    <mergeCell ref="O100:O101"/>
    <mergeCell ref="O36:O37"/>
    <mergeCell ref="O38:O39"/>
    <mergeCell ref="O41:O43"/>
    <mergeCell ref="O46:O47"/>
    <mergeCell ref="O48:O51"/>
    <mergeCell ref="O53:O57"/>
    <mergeCell ref="O2:O7"/>
    <mergeCell ref="O8:O14"/>
    <mergeCell ref="O15:O19"/>
    <mergeCell ref="O21:O23"/>
    <mergeCell ref="O25:O29"/>
    <mergeCell ref="O31:O32"/>
    <mergeCell ref="O33:O35"/>
    <mergeCell ref="D10:D13"/>
    <mergeCell ref="F2:F9"/>
    <mergeCell ref="E10:E13"/>
    <mergeCell ref="E31:E34"/>
    <mergeCell ref="D31:D34"/>
    <mergeCell ref="H21:H24"/>
    <mergeCell ref="J21:J24"/>
    <mergeCell ref="G14:G20"/>
    <mergeCell ref="H14:H20"/>
    <mergeCell ref="I14:I20"/>
    <mergeCell ref="F14:F20"/>
    <mergeCell ref="I2:I9"/>
    <mergeCell ref="H2:H9"/>
    <mergeCell ref="F31:F34"/>
    <mergeCell ref="D14:D20"/>
    <mergeCell ref="E14:E20"/>
    <mergeCell ref="I31:I34"/>
    <mergeCell ref="H31:H34"/>
    <mergeCell ref="G31:G34"/>
    <mergeCell ref="G2:G9"/>
    <mergeCell ref="E2:E9"/>
    <mergeCell ref="D2:D9"/>
    <mergeCell ref="H35:H36"/>
    <mergeCell ref="J35:J36"/>
    <mergeCell ref="I35:I36"/>
    <mergeCell ref="J14:J20"/>
    <mergeCell ref="J2:J9"/>
    <mergeCell ref="J31:J34"/>
    <mergeCell ref="F10:F13"/>
    <mergeCell ref="G10:G13"/>
    <mergeCell ref="J10:J13"/>
    <mergeCell ref="H25:H30"/>
    <mergeCell ref="H10:H13"/>
    <mergeCell ref="I10:I13"/>
    <mergeCell ref="F25:F30"/>
    <mergeCell ref="G25:G30"/>
    <mergeCell ref="F21:F24"/>
    <mergeCell ref="G21:G24"/>
    <mergeCell ref="I21:I24"/>
    <mergeCell ref="G135:G136"/>
    <mergeCell ref="H135:H136"/>
    <mergeCell ref="I135:I136"/>
    <mergeCell ref="H37:H40"/>
    <mergeCell ref="E64:E65"/>
    <mergeCell ref="F64:F65"/>
    <mergeCell ref="G133:G134"/>
    <mergeCell ref="H133:H134"/>
    <mergeCell ref="H64:H65"/>
    <mergeCell ref="I64:I65"/>
    <mergeCell ref="G64:G65"/>
    <mergeCell ref="E110:E111"/>
    <mergeCell ref="G75:G77"/>
    <mergeCell ref="H75:H77"/>
    <mergeCell ref="H58:H63"/>
    <mergeCell ref="E41:E44"/>
    <mergeCell ref="F41:F44"/>
    <mergeCell ref="G66:G69"/>
    <mergeCell ref="F66:F69"/>
    <mergeCell ref="E66:E69"/>
    <mergeCell ref="J135:J136"/>
    <mergeCell ref="B135:B136"/>
    <mergeCell ref="C135:C136"/>
    <mergeCell ref="D135:D136"/>
    <mergeCell ref="E135:E136"/>
    <mergeCell ref="I126:I130"/>
    <mergeCell ref="J78:J81"/>
    <mergeCell ref="B64:B65"/>
    <mergeCell ref="C64:C65"/>
    <mergeCell ref="D64:D65"/>
    <mergeCell ref="B78:B81"/>
    <mergeCell ref="C78:C81"/>
    <mergeCell ref="D78:D81"/>
    <mergeCell ref="E78:E81"/>
    <mergeCell ref="F78:F81"/>
    <mergeCell ref="I133:I134"/>
    <mergeCell ref="J133:J134"/>
    <mergeCell ref="J64:J65"/>
    <mergeCell ref="B133:B134"/>
    <mergeCell ref="C133:C134"/>
    <mergeCell ref="D133:D134"/>
    <mergeCell ref="E133:E134"/>
    <mergeCell ref="F133:F134"/>
    <mergeCell ref="F135:F136"/>
    <mergeCell ref="G37:G40"/>
    <mergeCell ref="I37:I40"/>
    <mergeCell ref="C108:C109"/>
    <mergeCell ref="D108:D109"/>
    <mergeCell ref="F108:F109"/>
    <mergeCell ref="G108:G109"/>
    <mergeCell ref="I108:I109"/>
    <mergeCell ref="C116:C118"/>
    <mergeCell ref="D116:D118"/>
    <mergeCell ref="E116:E118"/>
    <mergeCell ref="F116:F118"/>
    <mergeCell ref="G116:G118"/>
    <mergeCell ref="H108:H109"/>
    <mergeCell ref="E108:E109"/>
    <mergeCell ref="D66:D69"/>
    <mergeCell ref="C66:C69"/>
    <mergeCell ref="H131:H132"/>
    <mergeCell ref="I131:I132"/>
    <mergeCell ref="J131:J132"/>
    <mergeCell ref="A45:A50"/>
    <mergeCell ref="A51:A52"/>
    <mergeCell ref="A53:A57"/>
    <mergeCell ref="A58:A63"/>
    <mergeCell ref="J116:J118"/>
    <mergeCell ref="J112:J115"/>
    <mergeCell ref="J82:J85"/>
    <mergeCell ref="B82:B85"/>
    <mergeCell ref="J108:J109"/>
    <mergeCell ref="J119:J121"/>
    <mergeCell ref="I119:I121"/>
    <mergeCell ref="G119:G121"/>
    <mergeCell ref="F119:F121"/>
    <mergeCell ref="E119:E121"/>
    <mergeCell ref="B108:B109"/>
    <mergeCell ref="J126:J130"/>
    <mergeCell ref="A122:A125"/>
    <mergeCell ref="D119:D121"/>
    <mergeCell ref="C119:C121"/>
    <mergeCell ref="H119:H121"/>
    <mergeCell ref="B131:B132"/>
    <mergeCell ref="B112:B115"/>
    <mergeCell ref="G96:G99"/>
    <mergeCell ref="C110:C111"/>
    <mergeCell ref="D110:D111"/>
    <mergeCell ref="C131:C132"/>
    <mergeCell ref="D131:D132"/>
    <mergeCell ref="E131:E132"/>
    <mergeCell ref="F131:F132"/>
    <mergeCell ref="G131:G132"/>
    <mergeCell ref="B53:B57"/>
    <mergeCell ref="G110:G111"/>
    <mergeCell ref="H110:H111"/>
    <mergeCell ref="C96:C99"/>
    <mergeCell ref="D96:D99"/>
    <mergeCell ref="E96:E99"/>
    <mergeCell ref="F96:F99"/>
    <mergeCell ref="B119:B121"/>
    <mergeCell ref="I82:I85"/>
    <mergeCell ref="B116:B118"/>
    <mergeCell ref="H116:H118"/>
    <mergeCell ref="I116:I118"/>
    <mergeCell ref="C82:C85"/>
    <mergeCell ref="D82:D85"/>
    <mergeCell ref="E82:E85"/>
    <mergeCell ref="F82:F85"/>
    <mergeCell ref="G82:G85"/>
    <mergeCell ref="H82:H85"/>
    <mergeCell ref="I112:I115"/>
    <mergeCell ref="B90:B92"/>
    <mergeCell ref="C90:C92"/>
    <mergeCell ref="D90:D92"/>
    <mergeCell ref="E90:E92"/>
    <mergeCell ref="F90:F92"/>
    <mergeCell ref="J90:J92"/>
    <mergeCell ref="J122:J125"/>
    <mergeCell ref="G86:G89"/>
    <mergeCell ref="F86:F89"/>
    <mergeCell ref="E86:E89"/>
    <mergeCell ref="D86:D89"/>
    <mergeCell ref="J110:J111"/>
    <mergeCell ref="I103:I107"/>
    <mergeCell ref="C86:C89"/>
    <mergeCell ref="J86:J89"/>
    <mergeCell ref="I86:I89"/>
    <mergeCell ref="H86:H89"/>
    <mergeCell ref="G90:G92"/>
    <mergeCell ref="H90:H92"/>
    <mergeCell ref="I90:I92"/>
    <mergeCell ref="J96:J99"/>
    <mergeCell ref="I96:I99"/>
    <mergeCell ref="C100:C102"/>
    <mergeCell ref="D100:D102"/>
    <mergeCell ref="E100:E102"/>
    <mergeCell ref="F100:F102"/>
    <mergeCell ref="J100:J102"/>
    <mergeCell ref="B103:B107"/>
    <mergeCell ref="C103:C107"/>
    <mergeCell ref="D103:D107"/>
    <mergeCell ref="E103:E107"/>
    <mergeCell ref="F103:F107"/>
    <mergeCell ref="G103:G107"/>
    <mergeCell ref="H103:H107"/>
    <mergeCell ref="J103:J107"/>
    <mergeCell ref="B100:B102"/>
    <mergeCell ref="G100:G102"/>
    <mergeCell ref="B96:B99"/>
    <mergeCell ref="B70:B74"/>
    <mergeCell ref="C70:C74"/>
    <mergeCell ref="D70:D74"/>
    <mergeCell ref="I110:I111"/>
    <mergeCell ref="H100:H102"/>
    <mergeCell ref="I100:I102"/>
    <mergeCell ref="F110:F111"/>
    <mergeCell ref="B110:B111"/>
    <mergeCell ref="H96:H99"/>
    <mergeCell ref="I75:I77"/>
    <mergeCell ref="B86:B89"/>
    <mergeCell ref="B75:B77"/>
    <mergeCell ref="C75:C77"/>
    <mergeCell ref="D75:D77"/>
    <mergeCell ref="E75:E77"/>
    <mergeCell ref="I70:I74"/>
    <mergeCell ref="J70:J74"/>
    <mergeCell ref="F53:F57"/>
    <mergeCell ref="D45:D50"/>
    <mergeCell ref="E45:E50"/>
    <mergeCell ref="F45:F50"/>
    <mergeCell ref="C53:C57"/>
    <mergeCell ref="D53:D57"/>
    <mergeCell ref="E53:E57"/>
    <mergeCell ref="H70:H74"/>
    <mergeCell ref="J58:J63"/>
    <mergeCell ref="E70:E74"/>
    <mergeCell ref="F70:F74"/>
    <mergeCell ref="G70:G74"/>
    <mergeCell ref="C58:C63"/>
    <mergeCell ref="D58:D63"/>
    <mergeCell ref="E58:E63"/>
    <mergeCell ref="F58:F63"/>
    <mergeCell ref="G58:G63"/>
    <mergeCell ref="I58:I63"/>
    <mergeCell ref="G35:G36"/>
    <mergeCell ref="D122:D125"/>
    <mergeCell ref="J93:J95"/>
    <mergeCell ref="I25:I30"/>
    <mergeCell ref="J25:J30"/>
    <mergeCell ref="H45:H50"/>
    <mergeCell ref="I45:I50"/>
    <mergeCell ref="G53:G57"/>
    <mergeCell ref="H53:H57"/>
    <mergeCell ref="I53:I57"/>
    <mergeCell ref="J53:J57"/>
    <mergeCell ref="J45:J50"/>
    <mergeCell ref="J66:J69"/>
    <mergeCell ref="F75:F77"/>
    <mergeCell ref="E25:E30"/>
    <mergeCell ref="D41:D44"/>
    <mergeCell ref="H41:H44"/>
    <mergeCell ref="I41:I44"/>
    <mergeCell ref="H122:H125"/>
    <mergeCell ref="I122:I125"/>
    <mergeCell ref="G45:G50"/>
    <mergeCell ref="E122:E125"/>
    <mergeCell ref="F122:F125"/>
    <mergeCell ref="G41:G44"/>
    <mergeCell ref="B31:B34"/>
    <mergeCell ref="B41:B44"/>
    <mergeCell ref="B21:B24"/>
    <mergeCell ref="C21:C24"/>
    <mergeCell ref="B35:B36"/>
    <mergeCell ref="C35:C36"/>
    <mergeCell ref="D35:D36"/>
    <mergeCell ref="E35:E36"/>
    <mergeCell ref="F35:F36"/>
    <mergeCell ref="C41:C44"/>
    <mergeCell ref="B25:B30"/>
    <mergeCell ref="C25:C30"/>
    <mergeCell ref="D25:D30"/>
    <mergeCell ref="B37:B40"/>
    <mergeCell ref="C37:C40"/>
    <mergeCell ref="D37:D40"/>
    <mergeCell ref="E37:E40"/>
    <mergeCell ref="F37:F40"/>
    <mergeCell ref="C31:C34"/>
    <mergeCell ref="B2:B9"/>
    <mergeCell ref="C2:C9"/>
    <mergeCell ref="B10:B13"/>
    <mergeCell ref="C10:C13"/>
    <mergeCell ref="D21:D24"/>
    <mergeCell ref="C122:C125"/>
    <mergeCell ref="I93:I95"/>
    <mergeCell ref="E93:E95"/>
    <mergeCell ref="G93:G95"/>
    <mergeCell ref="H93:H95"/>
    <mergeCell ref="H51:H52"/>
    <mergeCell ref="F93:F95"/>
    <mergeCell ref="H112:H115"/>
    <mergeCell ref="C112:C115"/>
    <mergeCell ref="D112:D115"/>
    <mergeCell ref="E112:E115"/>
    <mergeCell ref="F112:F115"/>
    <mergeCell ref="G112:G115"/>
    <mergeCell ref="I51:I52"/>
    <mergeCell ref="E21:E24"/>
    <mergeCell ref="B14:B20"/>
    <mergeCell ref="C14:C20"/>
    <mergeCell ref="B93:B95"/>
    <mergeCell ref="C93:C95"/>
    <mergeCell ref="J51:J52"/>
    <mergeCell ref="I78:I81"/>
    <mergeCell ref="G78:G81"/>
    <mergeCell ref="H78:H81"/>
    <mergeCell ref="J37:J40"/>
    <mergeCell ref="B126:B130"/>
    <mergeCell ref="C126:C130"/>
    <mergeCell ref="D126:D130"/>
    <mergeCell ref="E126:E130"/>
    <mergeCell ref="F126:F130"/>
    <mergeCell ref="G126:G130"/>
    <mergeCell ref="H126:H130"/>
    <mergeCell ref="B51:B52"/>
    <mergeCell ref="C51:C52"/>
    <mergeCell ref="D51:D52"/>
    <mergeCell ref="E51:E52"/>
    <mergeCell ref="F51:F52"/>
    <mergeCell ref="G51:G52"/>
    <mergeCell ref="D93:D95"/>
    <mergeCell ref="B45:B50"/>
    <mergeCell ref="C45:C50"/>
    <mergeCell ref="B122:B125"/>
    <mergeCell ref="G122:G125"/>
    <mergeCell ref="J75:J77"/>
    <mergeCell ref="A64:A65"/>
    <mergeCell ref="A66:A69"/>
    <mergeCell ref="A70:A74"/>
    <mergeCell ref="A75:A77"/>
    <mergeCell ref="A78:A81"/>
    <mergeCell ref="A82:A85"/>
    <mergeCell ref="A86:A89"/>
    <mergeCell ref="A90:A92"/>
    <mergeCell ref="A93:A95"/>
  </mergeCells>
  <hyperlinks>
    <hyperlink ref="F14" r:id="rId1"/>
    <hyperlink ref="J14" r:id="rId2"/>
    <hyperlink ref="F31" r:id="rId3"/>
    <hyperlink ref="J31" r:id="rId4"/>
    <hyperlink ref="F2" r:id="rId5"/>
    <hyperlink ref="J2" r:id="rId6"/>
    <hyperlink ref="F21" r:id="rId7"/>
    <hyperlink ref="J21" r:id="rId8"/>
    <hyperlink ref="F10" r:id="rId9"/>
    <hyperlink ref="J10" r:id="rId10"/>
    <hyperlink ref="F25" r:id="rId11"/>
    <hyperlink ref="J25" r:id="rId12"/>
    <hyperlink ref="F41" r:id="rId13"/>
    <hyperlink ref="F122" r:id="rId14"/>
    <hyperlink ref="F45" r:id="rId15"/>
    <hyperlink ref="J45" r:id="rId16"/>
    <hyperlink ref="F53" r:id="rId17"/>
    <hyperlink ref="J53" r:id="rId18"/>
    <hyperlink ref="F58" r:id="rId19"/>
    <hyperlink ref="J58" r:id="rId20"/>
    <hyperlink ref="F70" r:id="rId21"/>
    <hyperlink ref="J70" r:id="rId22"/>
    <hyperlink ref="F66" r:id="rId23"/>
    <hyperlink ref="F75" r:id="rId24"/>
    <hyperlink ref="J66" r:id="rId25"/>
    <hyperlink ref="J75" r:id="rId26"/>
    <hyperlink ref="F96" r:id="rId27"/>
    <hyperlink ref="J96" r:id="rId28"/>
    <hyperlink ref="F100" r:id="rId29"/>
    <hyperlink ref="J100" r:id="rId30"/>
    <hyperlink ref="J110" r:id="rId31"/>
    <hyperlink ref="F86" r:id="rId32"/>
    <hyperlink ref="F93" r:id="rId33"/>
    <hyperlink ref="J93" r:id="rId34"/>
    <hyperlink ref="F90" r:id="rId35"/>
    <hyperlink ref="F112" r:id="rId36"/>
    <hyperlink ref="J112" r:id="rId37"/>
    <hyperlink ref="F82" r:id="rId38"/>
    <hyperlink ref="J82" r:id="rId39"/>
    <hyperlink ref="F116" r:id="rId40"/>
    <hyperlink ref="F108" r:id="rId41"/>
    <hyperlink ref="J108" r:id="rId42"/>
    <hyperlink ref="F37" r:id="rId43"/>
    <hyperlink ref="F64" r:id="rId44"/>
    <hyperlink ref="F133" r:id="rId45" display="mailto:chic840006@istruzione.it"/>
    <hyperlink ref="F135" r:id="rId46"/>
    <hyperlink ref="J135" r:id="rId47"/>
    <hyperlink ref="F35" r:id="rId48"/>
    <hyperlink ref="J35" r:id="rId49"/>
    <hyperlink ref="F131" r:id="rId50"/>
    <hyperlink ref="J131" r:id="rId51"/>
  </hyperlinks>
  <pageMargins left="0.70866141732283472" right="0.70866141732283472" top="0.74803149606299213" bottom="0.74803149606299213" header="0.31496062992125984" footer="0.31496062992125984"/>
  <pageSetup paperSize="8" orientation="landscape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workbookViewId="0">
      <selection activeCell="H139" sqref="H139:J139"/>
    </sheetView>
  </sheetViews>
  <sheetFormatPr defaultRowHeight="14.4" x14ac:dyDescent="0.3"/>
  <cols>
    <col min="1" max="1" width="3.6640625" style="3" bestFit="1" customWidth="1"/>
    <col min="2" max="2" width="26.109375" style="2" bestFit="1" customWidth="1"/>
    <col min="3" max="3" width="18.44140625" customWidth="1"/>
    <col min="4" max="4" width="13.109375" style="1" bestFit="1" customWidth="1"/>
    <col min="5" max="5" width="15.5546875" style="1" bestFit="1" customWidth="1"/>
    <col min="6" max="6" width="17.88671875" style="1" bestFit="1" customWidth="1"/>
    <col min="8" max="10" width="8.88671875" style="16" customWidth="1"/>
  </cols>
  <sheetData>
    <row r="1" spans="1:10" ht="22.8" x14ac:dyDescent="0.3">
      <c r="A1" s="14" t="s">
        <v>0</v>
      </c>
      <c r="B1" s="13" t="s">
        <v>1</v>
      </c>
      <c r="C1" s="8" t="s">
        <v>9</v>
      </c>
      <c r="D1" s="9" t="s">
        <v>10</v>
      </c>
      <c r="E1" s="9" t="s">
        <v>11</v>
      </c>
      <c r="F1" s="9" t="s">
        <v>12</v>
      </c>
    </row>
    <row r="2" spans="1:10" x14ac:dyDescent="0.3">
      <c r="A2" s="216">
        <v>1</v>
      </c>
      <c r="B2" s="215" t="s">
        <v>13</v>
      </c>
      <c r="C2" s="4" t="s">
        <v>18</v>
      </c>
      <c r="D2" s="5">
        <v>1</v>
      </c>
      <c r="E2" s="5">
        <v>2</v>
      </c>
      <c r="F2" s="5">
        <v>0</v>
      </c>
    </row>
    <row r="3" spans="1:10" x14ac:dyDescent="0.3">
      <c r="A3" s="216"/>
      <c r="B3" s="215"/>
      <c r="C3" s="6" t="s">
        <v>19</v>
      </c>
      <c r="D3" s="5">
        <v>0</v>
      </c>
      <c r="E3" s="5">
        <v>0</v>
      </c>
      <c r="F3" s="5">
        <v>1</v>
      </c>
    </row>
    <row r="4" spans="1:10" x14ac:dyDescent="0.3">
      <c r="A4" s="216"/>
      <c r="B4" s="215"/>
      <c r="C4" s="6" t="s">
        <v>20</v>
      </c>
      <c r="D4" s="5">
        <v>0</v>
      </c>
      <c r="E4" s="5">
        <v>0</v>
      </c>
      <c r="F4" s="5">
        <v>1</v>
      </c>
    </row>
    <row r="5" spans="1:10" x14ac:dyDescent="0.3">
      <c r="A5" s="216"/>
      <c r="B5" s="215"/>
      <c r="C5" s="6" t="s">
        <v>21</v>
      </c>
      <c r="D5" s="5">
        <v>1</v>
      </c>
      <c r="E5" s="5">
        <v>1</v>
      </c>
      <c r="F5" s="5">
        <v>0</v>
      </c>
    </row>
    <row r="6" spans="1:10" x14ac:dyDescent="0.3">
      <c r="A6" s="216"/>
      <c r="B6" s="215"/>
      <c r="C6" s="6" t="s">
        <v>22</v>
      </c>
      <c r="D6" s="5">
        <v>1</v>
      </c>
      <c r="E6" s="5">
        <v>1</v>
      </c>
      <c r="F6" s="5">
        <v>0</v>
      </c>
    </row>
    <row r="7" spans="1:10" x14ac:dyDescent="0.3">
      <c r="A7" s="216"/>
      <c r="B7" s="215"/>
      <c r="C7" s="6" t="s">
        <v>23</v>
      </c>
      <c r="D7" s="5">
        <v>0</v>
      </c>
      <c r="E7" s="5">
        <v>0</v>
      </c>
      <c r="F7" s="5">
        <v>1</v>
      </c>
    </row>
    <row r="8" spans="1:10" x14ac:dyDescent="0.3">
      <c r="A8" s="216"/>
      <c r="B8" s="215"/>
      <c r="G8" s="12" t="s">
        <v>24</v>
      </c>
      <c r="H8" s="7">
        <f>SUM(D2:D7)</f>
        <v>3</v>
      </c>
      <c r="I8" s="7">
        <f>SUM(E2:E7)</f>
        <v>4</v>
      </c>
      <c r="J8" s="7">
        <f>SUM(F2:F7)</f>
        <v>3</v>
      </c>
    </row>
    <row r="9" spans="1:10" x14ac:dyDescent="0.3">
      <c r="A9" s="216">
        <v>2</v>
      </c>
      <c r="B9" s="215" t="s">
        <v>25</v>
      </c>
      <c r="C9" s="6" t="s">
        <v>30</v>
      </c>
      <c r="D9" s="5">
        <v>3</v>
      </c>
      <c r="E9" s="5">
        <v>2</v>
      </c>
      <c r="F9" s="5">
        <v>0</v>
      </c>
    </row>
    <row r="10" spans="1:10" x14ac:dyDescent="0.3">
      <c r="A10" s="216"/>
      <c r="B10" s="215"/>
      <c r="C10" s="6" t="s">
        <v>31</v>
      </c>
      <c r="D10" s="5">
        <v>2</v>
      </c>
      <c r="E10" s="5">
        <v>1</v>
      </c>
      <c r="F10" s="5">
        <v>0</v>
      </c>
    </row>
    <row r="11" spans="1:10" x14ac:dyDescent="0.3">
      <c r="A11" s="216"/>
      <c r="B11" s="215"/>
      <c r="C11" s="6" t="s">
        <v>32</v>
      </c>
      <c r="D11" s="5">
        <v>0</v>
      </c>
      <c r="E11" s="5">
        <v>0</v>
      </c>
      <c r="F11" s="5">
        <v>1</v>
      </c>
    </row>
    <row r="12" spans="1:10" x14ac:dyDescent="0.3">
      <c r="A12" s="216"/>
      <c r="B12" s="215"/>
      <c r="G12" s="12" t="s">
        <v>24</v>
      </c>
      <c r="H12" s="7">
        <f>SUM(D9:D11)</f>
        <v>5</v>
      </c>
      <c r="I12" s="7">
        <f>SUM(E9:E11)</f>
        <v>3</v>
      </c>
      <c r="J12" s="7">
        <f>SUM(F9:F11)</f>
        <v>1</v>
      </c>
    </row>
    <row r="13" spans="1:10" x14ac:dyDescent="0.3">
      <c r="A13" s="216">
        <v>3</v>
      </c>
      <c r="B13" s="215" t="s">
        <v>33</v>
      </c>
      <c r="C13" s="6" t="s">
        <v>38</v>
      </c>
      <c r="D13" s="5">
        <v>1</v>
      </c>
      <c r="E13" s="5">
        <v>2</v>
      </c>
      <c r="F13" s="5">
        <v>0</v>
      </c>
    </row>
    <row r="14" spans="1:10" x14ac:dyDescent="0.3">
      <c r="A14" s="216"/>
      <c r="B14" s="215"/>
      <c r="C14" s="6" t="s">
        <v>39</v>
      </c>
      <c r="D14" s="5">
        <v>0</v>
      </c>
      <c r="E14" s="5">
        <v>0</v>
      </c>
      <c r="F14" s="5">
        <v>1</v>
      </c>
    </row>
    <row r="15" spans="1:10" x14ac:dyDescent="0.3">
      <c r="A15" s="216"/>
      <c r="B15" s="215"/>
      <c r="C15" s="6" t="s">
        <v>40</v>
      </c>
      <c r="D15" s="5">
        <v>0</v>
      </c>
      <c r="E15" s="5">
        <v>0</v>
      </c>
      <c r="F15" s="5">
        <v>1</v>
      </c>
    </row>
    <row r="16" spans="1:10" x14ac:dyDescent="0.3">
      <c r="A16" s="216"/>
      <c r="B16" s="215"/>
      <c r="C16" s="6" t="s">
        <v>41</v>
      </c>
      <c r="D16" s="5">
        <v>0</v>
      </c>
      <c r="E16" s="5">
        <v>0</v>
      </c>
      <c r="F16" s="5">
        <v>1</v>
      </c>
    </row>
    <row r="17" spans="1:10" x14ac:dyDescent="0.3">
      <c r="A17" s="216"/>
      <c r="B17" s="215"/>
      <c r="C17" s="6" t="s">
        <v>42</v>
      </c>
      <c r="D17" s="5">
        <v>0</v>
      </c>
      <c r="E17" s="5">
        <v>0</v>
      </c>
      <c r="F17" s="5">
        <v>2</v>
      </c>
    </row>
    <row r="18" spans="1:10" x14ac:dyDescent="0.3">
      <c r="A18" s="216"/>
      <c r="B18" s="215"/>
      <c r="C18" s="6" t="s">
        <v>43</v>
      </c>
      <c r="D18" s="5">
        <v>0</v>
      </c>
      <c r="E18" s="5">
        <v>0</v>
      </c>
      <c r="F18" s="5">
        <v>1</v>
      </c>
    </row>
    <row r="19" spans="1:10" x14ac:dyDescent="0.3">
      <c r="A19" s="216"/>
      <c r="B19" s="215"/>
      <c r="C19" s="6" t="s">
        <v>44</v>
      </c>
      <c r="D19" s="5">
        <v>0</v>
      </c>
      <c r="E19" s="5">
        <v>0</v>
      </c>
      <c r="F19" s="5">
        <v>1</v>
      </c>
    </row>
    <row r="20" spans="1:10" x14ac:dyDescent="0.3">
      <c r="A20" s="216"/>
      <c r="B20" s="215"/>
      <c r="G20" s="12" t="s">
        <v>24</v>
      </c>
      <c r="H20" s="7">
        <f>SUM(D13:D19)</f>
        <v>1</v>
      </c>
      <c r="I20" s="7">
        <f>SUM(E13:E19)</f>
        <v>2</v>
      </c>
      <c r="J20" s="7">
        <f>SUM(F13:F19)</f>
        <v>7</v>
      </c>
    </row>
    <row r="21" spans="1:10" x14ac:dyDescent="0.3">
      <c r="A21" s="216">
        <v>4</v>
      </c>
      <c r="B21" s="215" t="s">
        <v>45</v>
      </c>
      <c r="C21" s="6" t="s">
        <v>50</v>
      </c>
      <c r="D21" s="5">
        <v>1</v>
      </c>
      <c r="E21" s="5">
        <v>1</v>
      </c>
      <c r="F21" s="5">
        <v>0</v>
      </c>
    </row>
    <row r="22" spans="1:10" x14ac:dyDescent="0.3">
      <c r="A22" s="216"/>
      <c r="B22" s="215"/>
      <c r="C22" s="6" t="s">
        <v>51</v>
      </c>
      <c r="D22" s="5">
        <v>1</v>
      </c>
      <c r="E22" s="5">
        <v>1</v>
      </c>
      <c r="F22" s="5">
        <v>0</v>
      </c>
    </row>
    <row r="23" spans="1:10" x14ac:dyDescent="0.3">
      <c r="A23" s="216"/>
      <c r="B23" s="215"/>
      <c r="C23" s="6" t="s">
        <v>52</v>
      </c>
      <c r="D23" s="5">
        <v>1</v>
      </c>
      <c r="E23" s="5">
        <v>1</v>
      </c>
      <c r="F23" s="5">
        <v>0</v>
      </c>
    </row>
    <row r="24" spans="1:10" x14ac:dyDescent="0.3">
      <c r="A24" s="216"/>
      <c r="B24" s="215"/>
      <c r="G24" s="12" t="s">
        <v>24</v>
      </c>
      <c r="H24" s="7">
        <f>SUM(D21:D23)</f>
        <v>3</v>
      </c>
      <c r="I24" s="7">
        <f>SUM(E21:E23)</f>
        <v>3</v>
      </c>
      <c r="J24" s="7">
        <f>SUM(F21:F23)</f>
        <v>0</v>
      </c>
    </row>
    <row r="25" spans="1:10" x14ac:dyDescent="0.3">
      <c r="A25" s="216">
        <v>5</v>
      </c>
      <c r="B25" s="215" t="s">
        <v>53</v>
      </c>
      <c r="C25" s="6" t="s">
        <v>58</v>
      </c>
      <c r="D25" s="5">
        <v>1</v>
      </c>
      <c r="E25" s="5">
        <v>1</v>
      </c>
      <c r="F25" s="5">
        <v>0</v>
      </c>
    </row>
    <row r="26" spans="1:10" x14ac:dyDescent="0.3">
      <c r="A26" s="216"/>
      <c r="B26" s="215"/>
      <c r="C26" s="6" t="s">
        <v>59</v>
      </c>
      <c r="D26" s="5">
        <v>1</v>
      </c>
      <c r="E26" s="5">
        <v>1</v>
      </c>
      <c r="F26" s="5">
        <v>0</v>
      </c>
    </row>
    <row r="27" spans="1:10" x14ac:dyDescent="0.3">
      <c r="A27" s="216"/>
      <c r="B27" s="215"/>
      <c r="C27" s="6" t="s">
        <v>60</v>
      </c>
      <c r="D27" s="5">
        <v>0</v>
      </c>
      <c r="E27" s="5">
        <v>0</v>
      </c>
      <c r="F27" s="5">
        <v>1</v>
      </c>
    </row>
    <row r="28" spans="1:10" x14ac:dyDescent="0.3">
      <c r="A28" s="216"/>
      <c r="B28" s="215"/>
      <c r="G28" s="12" t="s">
        <v>24</v>
      </c>
      <c r="H28" s="7">
        <f>SUM(D25:D27)</f>
        <v>2</v>
      </c>
      <c r="I28" s="7">
        <f>SUM(E25:E27)</f>
        <v>2</v>
      </c>
      <c r="J28" s="7">
        <f>SUM(F25:F27)</f>
        <v>1</v>
      </c>
    </row>
    <row r="29" spans="1:10" x14ac:dyDescent="0.3">
      <c r="A29" s="216">
        <v>6</v>
      </c>
      <c r="B29" s="215" t="s">
        <v>61</v>
      </c>
      <c r="C29" s="6" t="s">
        <v>65</v>
      </c>
      <c r="D29" s="5">
        <v>6</v>
      </c>
      <c r="E29" s="5">
        <v>6</v>
      </c>
      <c r="F29" s="5">
        <v>0</v>
      </c>
    </row>
    <row r="30" spans="1:10" x14ac:dyDescent="0.3">
      <c r="A30" s="216"/>
      <c r="B30" s="215"/>
      <c r="G30" s="12" t="s">
        <v>24</v>
      </c>
      <c r="H30" s="7">
        <f>SUM(D29)</f>
        <v>6</v>
      </c>
      <c r="I30" s="7">
        <f>SUM(E29)</f>
        <v>6</v>
      </c>
      <c r="J30" s="7">
        <f>SUM(F29)</f>
        <v>0</v>
      </c>
    </row>
    <row r="31" spans="1:10" x14ac:dyDescent="0.3">
      <c r="A31" s="216">
        <v>7</v>
      </c>
      <c r="B31" s="215" t="s">
        <v>66</v>
      </c>
      <c r="C31" s="6" t="s">
        <v>71</v>
      </c>
      <c r="D31" s="5">
        <v>1</v>
      </c>
      <c r="E31" s="5">
        <v>1</v>
      </c>
      <c r="F31" s="5">
        <v>0</v>
      </c>
    </row>
    <row r="32" spans="1:10" x14ac:dyDescent="0.3">
      <c r="A32" s="216"/>
      <c r="B32" s="215"/>
      <c r="C32" s="6" t="s">
        <v>72</v>
      </c>
      <c r="D32" s="5">
        <v>0</v>
      </c>
      <c r="E32" s="5">
        <v>0</v>
      </c>
      <c r="F32" s="5">
        <v>1</v>
      </c>
    </row>
    <row r="33" spans="1:10" x14ac:dyDescent="0.3">
      <c r="A33" s="216"/>
      <c r="B33" s="215"/>
      <c r="C33" s="6" t="s">
        <v>73</v>
      </c>
      <c r="D33" s="5">
        <v>1</v>
      </c>
      <c r="E33" s="5">
        <v>1</v>
      </c>
      <c r="F33" s="5">
        <v>0</v>
      </c>
    </row>
    <row r="34" spans="1:10" x14ac:dyDescent="0.3">
      <c r="A34" s="216"/>
      <c r="B34" s="215"/>
      <c r="C34" s="6" t="s">
        <v>74</v>
      </c>
      <c r="D34" s="5">
        <v>1</v>
      </c>
      <c r="E34" s="5">
        <v>1</v>
      </c>
      <c r="F34" s="5">
        <v>0</v>
      </c>
    </row>
    <row r="35" spans="1:10" x14ac:dyDescent="0.3">
      <c r="A35" s="216"/>
      <c r="B35" s="215"/>
      <c r="C35" s="6" t="s">
        <v>75</v>
      </c>
      <c r="D35" s="5">
        <v>0</v>
      </c>
      <c r="E35" s="5">
        <v>0</v>
      </c>
      <c r="F35" s="5">
        <v>0</v>
      </c>
    </row>
    <row r="36" spans="1:10" x14ac:dyDescent="0.3">
      <c r="A36" s="216"/>
      <c r="B36" s="215"/>
      <c r="G36" s="12" t="s">
        <v>24</v>
      </c>
      <c r="H36" s="7">
        <f>SUM(D31:D35)</f>
        <v>3</v>
      </c>
      <c r="I36" s="7">
        <f>SUM(E31:E35)</f>
        <v>3</v>
      </c>
      <c r="J36" s="7">
        <f>SUM(F31:F35)</f>
        <v>1</v>
      </c>
    </row>
    <row r="37" spans="1:10" x14ac:dyDescent="0.3">
      <c r="A37" s="216">
        <v>8</v>
      </c>
      <c r="B37" s="215" t="s">
        <v>76</v>
      </c>
      <c r="C37" s="6" t="s">
        <v>81</v>
      </c>
      <c r="D37" s="5">
        <v>3</v>
      </c>
      <c r="E37" s="5">
        <v>3</v>
      </c>
      <c r="F37" s="5">
        <v>0</v>
      </c>
    </row>
    <row r="38" spans="1:10" x14ac:dyDescent="0.3">
      <c r="A38" s="216"/>
      <c r="B38" s="215"/>
      <c r="C38" s="6" t="s">
        <v>82</v>
      </c>
      <c r="D38" s="5">
        <v>2</v>
      </c>
      <c r="E38" s="5">
        <v>2</v>
      </c>
      <c r="F38" s="5">
        <v>0</v>
      </c>
    </row>
    <row r="39" spans="1:10" x14ac:dyDescent="0.3">
      <c r="A39" s="216">
        <v>9</v>
      </c>
      <c r="B39" s="215" t="s">
        <v>83</v>
      </c>
      <c r="C39" s="6" t="s">
        <v>87</v>
      </c>
      <c r="D39" s="5">
        <v>2</v>
      </c>
      <c r="E39" s="5">
        <v>2</v>
      </c>
      <c r="F39" s="5">
        <v>0</v>
      </c>
    </row>
    <row r="40" spans="1:10" x14ac:dyDescent="0.3">
      <c r="A40" s="216"/>
      <c r="B40" s="215"/>
      <c r="C40" s="6" t="s">
        <v>88</v>
      </c>
      <c r="D40" s="5">
        <v>1</v>
      </c>
      <c r="E40" s="5">
        <v>1</v>
      </c>
      <c r="F40" s="5">
        <v>0</v>
      </c>
    </row>
    <row r="41" spans="1:10" x14ac:dyDescent="0.3">
      <c r="A41" s="216"/>
      <c r="B41" s="215"/>
      <c r="C41" s="6" t="s">
        <v>89</v>
      </c>
      <c r="D41" s="5">
        <v>1</v>
      </c>
      <c r="E41" s="5">
        <v>1</v>
      </c>
      <c r="F41" s="5">
        <v>0</v>
      </c>
    </row>
    <row r="42" spans="1:10" x14ac:dyDescent="0.3">
      <c r="A42" s="216"/>
      <c r="B42" s="215"/>
      <c r="G42" s="12" t="s">
        <v>24</v>
      </c>
      <c r="H42" s="7">
        <f>SUM(D37:D41)</f>
        <v>9</v>
      </c>
      <c r="I42" s="7">
        <f>SUM(E37:E41)</f>
        <v>9</v>
      </c>
      <c r="J42" s="7">
        <f>SUM(F37:F41)</f>
        <v>0</v>
      </c>
    </row>
    <row r="43" spans="1:10" x14ac:dyDescent="0.3">
      <c r="A43" s="216">
        <v>10</v>
      </c>
      <c r="B43" s="215" t="s">
        <v>90</v>
      </c>
      <c r="C43" s="6" t="s">
        <v>94</v>
      </c>
      <c r="D43" s="5">
        <v>2</v>
      </c>
      <c r="E43" s="5">
        <v>3</v>
      </c>
      <c r="F43" s="5">
        <v>0</v>
      </c>
    </row>
    <row r="44" spans="1:10" x14ac:dyDescent="0.3">
      <c r="A44" s="216"/>
      <c r="B44" s="215"/>
      <c r="C44" s="6" t="s">
        <v>95</v>
      </c>
      <c r="D44" s="5">
        <v>2</v>
      </c>
      <c r="E44" s="5">
        <v>1</v>
      </c>
      <c r="F44" s="5">
        <v>0</v>
      </c>
    </row>
    <row r="45" spans="1:10" x14ac:dyDescent="0.3">
      <c r="A45" s="216"/>
      <c r="B45" s="215"/>
      <c r="C45" s="6" t="s">
        <v>96</v>
      </c>
      <c r="D45" s="5">
        <v>0</v>
      </c>
      <c r="E45" s="5">
        <v>0</v>
      </c>
      <c r="F45" s="5">
        <v>1</v>
      </c>
    </row>
    <row r="46" spans="1:10" x14ac:dyDescent="0.3">
      <c r="A46" s="216"/>
      <c r="B46" s="215"/>
      <c r="G46" s="12" t="s">
        <v>24</v>
      </c>
      <c r="H46" s="7">
        <f>SUM(D43:D45)</f>
        <v>4</v>
      </c>
      <c r="I46" s="7">
        <f>SUM(E43:E45)</f>
        <v>4</v>
      </c>
      <c r="J46" s="7">
        <f>SUM(F43:F45)</f>
        <v>1</v>
      </c>
    </row>
    <row r="47" spans="1:10" x14ac:dyDescent="0.3">
      <c r="A47" s="216">
        <v>11</v>
      </c>
      <c r="B47" s="215" t="s">
        <v>97</v>
      </c>
      <c r="C47" s="6" t="s">
        <v>102</v>
      </c>
      <c r="D47" s="5">
        <v>3</v>
      </c>
      <c r="E47" s="5">
        <v>3</v>
      </c>
      <c r="F47" s="5">
        <v>0</v>
      </c>
    </row>
    <row r="48" spans="1:10" x14ac:dyDescent="0.3">
      <c r="A48" s="216"/>
      <c r="B48" s="215"/>
      <c r="C48" s="6" t="s">
        <v>103</v>
      </c>
      <c r="D48" s="5">
        <v>2</v>
      </c>
      <c r="E48" s="5">
        <v>2</v>
      </c>
      <c r="F48" s="5">
        <v>0</v>
      </c>
    </row>
    <row r="49" spans="1:10" x14ac:dyDescent="0.3">
      <c r="A49" s="216"/>
      <c r="B49" s="215"/>
      <c r="C49" s="6" t="s">
        <v>104</v>
      </c>
      <c r="D49" s="5">
        <v>1</v>
      </c>
      <c r="E49" s="5">
        <v>1</v>
      </c>
      <c r="F49" s="5">
        <v>0</v>
      </c>
    </row>
    <row r="50" spans="1:10" x14ac:dyDescent="0.3">
      <c r="A50" s="216"/>
      <c r="B50" s="215"/>
      <c r="C50" s="6" t="s">
        <v>105</v>
      </c>
      <c r="D50" s="5">
        <v>3</v>
      </c>
      <c r="E50" s="5">
        <v>3</v>
      </c>
      <c r="F50" s="5">
        <v>0</v>
      </c>
    </row>
    <row r="51" spans="1:10" x14ac:dyDescent="0.3">
      <c r="A51" s="216"/>
      <c r="B51" s="215"/>
      <c r="C51" s="6" t="s">
        <v>106</v>
      </c>
      <c r="D51" s="5">
        <v>1</v>
      </c>
      <c r="E51" s="5">
        <v>1</v>
      </c>
      <c r="F51" s="5">
        <v>0</v>
      </c>
    </row>
    <row r="52" spans="1:10" x14ac:dyDescent="0.3">
      <c r="A52" s="216"/>
      <c r="B52" s="215"/>
      <c r="G52" s="12" t="s">
        <v>24</v>
      </c>
      <c r="H52" s="7">
        <f>SUM(D47:D51)</f>
        <v>10</v>
      </c>
      <c r="I52" s="7">
        <f>SUM(E47:E51)</f>
        <v>10</v>
      </c>
      <c r="J52" s="7">
        <f>SUM(F47:F51)</f>
        <v>0</v>
      </c>
    </row>
    <row r="53" spans="1:10" x14ac:dyDescent="0.3">
      <c r="A53" s="216">
        <v>12</v>
      </c>
      <c r="B53" s="215" t="s">
        <v>107</v>
      </c>
      <c r="C53" s="6" t="s">
        <v>112</v>
      </c>
      <c r="D53" s="5">
        <v>1</v>
      </c>
      <c r="E53" s="5">
        <v>1</v>
      </c>
      <c r="F53" s="5">
        <v>0</v>
      </c>
    </row>
    <row r="54" spans="1:10" x14ac:dyDescent="0.3">
      <c r="A54" s="216"/>
      <c r="B54" s="215"/>
      <c r="C54" s="6" t="s">
        <v>113</v>
      </c>
      <c r="D54" s="5">
        <v>1</v>
      </c>
      <c r="E54" s="5">
        <v>1</v>
      </c>
      <c r="F54" s="5">
        <v>0</v>
      </c>
    </row>
    <row r="55" spans="1:10" x14ac:dyDescent="0.3">
      <c r="A55" s="216"/>
      <c r="B55" s="215"/>
      <c r="C55" s="6" t="s">
        <v>114</v>
      </c>
      <c r="D55" s="5">
        <v>1</v>
      </c>
      <c r="E55" s="5">
        <v>1</v>
      </c>
      <c r="F55" s="5">
        <v>0</v>
      </c>
    </row>
    <row r="56" spans="1:10" x14ac:dyDescent="0.3">
      <c r="A56" s="216"/>
      <c r="B56" s="215"/>
      <c r="C56" s="6" t="s">
        <v>115</v>
      </c>
      <c r="D56" s="5">
        <v>1</v>
      </c>
      <c r="E56" s="5">
        <v>0</v>
      </c>
      <c r="F56" s="5">
        <v>0</v>
      </c>
    </row>
    <row r="57" spans="1:10" x14ac:dyDescent="0.3">
      <c r="A57" s="216"/>
      <c r="B57" s="215"/>
      <c r="C57" s="6" t="s">
        <v>116</v>
      </c>
      <c r="D57" s="5">
        <v>1</v>
      </c>
      <c r="E57" s="5">
        <v>1</v>
      </c>
      <c r="F57" s="5">
        <v>0</v>
      </c>
    </row>
    <row r="58" spans="1:10" x14ac:dyDescent="0.3">
      <c r="A58" s="216"/>
      <c r="B58" s="215"/>
      <c r="G58" s="12" t="s">
        <v>24</v>
      </c>
      <c r="H58" s="7">
        <f>SUM(D53:D57)</f>
        <v>5</v>
      </c>
      <c r="I58" s="7">
        <f>SUM(E53:E57)</f>
        <v>4</v>
      </c>
      <c r="J58" s="7">
        <f>SUM(F53:F57)</f>
        <v>0</v>
      </c>
    </row>
    <row r="59" spans="1:10" x14ac:dyDescent="0.3">
      <c r="A59" s="216">
        <v>13</v>
      </c>
      <c r="B59" s="215" t="s">
        <v>117</v>
      </c>
      <c r="C59" s="6" t="s">
        <v>122</v>
      </c>
      <c r="D59" s="5">
        <v>2</v>
      </c>
      <c r="E59" s="5">
        <v>2</v>
      </c>
      <c r="F59" s="5">
        <v>0</v>
      </c>
    </row>
    <row r="60" spans="1:10" x14ac:dyDescent="0.3">
      <c r="A60" s="216"/>
      <c r="B60" s="215"/>
      <c r="C60" s="6" t="s">
        <v>123</v>
      </c>
      <c r="D60" s="5">
        <v>1</v>
      </c>
      <c r="E60" s="5">
        <v>1</v>
      </c>
      <c r="F60" s="5">
        <v>0</v>
      </c>
    </row>
    <row r="61" spans="1:10" x14ac:dyDescent="0.3">
      <c r="A61" s="216"/>
      <c r="B61" s="215"/>
      <c r="C61" s="6" t="s">
        <v>124</v>
      </c>
      <c r="D61" s="5">
        <v>0</v>
      </c>
      <c r="E61" s="5">
        <v>0</v>
      </c>
      <c r="F61" s="5">
        <v>2</v>
      </c>
    </row>
    <row r="62" spans="1:10" x14ac:dyDescent="0.3">
      <c r="A62" s="216"/>
      <c r="B62" s="215"/>
      <c r="C62" s="6" t="s">
        <v>125</v>
      </c>
      <c r="D62" s="5">
        <v>0</v>
      </c>
      <c r="E62" s="5">
        <v>1</v>
      </c>
      <c r="F62" s="5">
        <v>1</v>
      </c>
    </row>
    <row r="63" spans="1:10" x14ac:dyDescent="0.3">
      <c r="A63" s="216"/>
      <c r="B63" s="215"/>
      <c r="C63" s="6" t="s">
        <v>126</v>
      </c>
      <c r="D63" s="5">
        <v>0</v>
      </c>
      <c r="E63" s="5">
        <v>1</v>
      </c>
      <c r="F63" s="5">
        <v>1</v>
      </c>
    </row>
    <row r="64" spans="1:10" x14ac:dyDescent="0.3">
      <c r="A64" s="216"/>
      <c r="B64" s="215"/>
      <c r="G64" s="12" t="s">
        <v>24</v>
      </c>
      <c r="H64" s="7">
        <f>SUM(D59:D63)</f>
        <v>3</v>
      </c>
      <c r="I64" s="7">
        <f>SUM(E59:E63)</f>
        <v>5</v>
      </c>
      <c r="J64" s="7">
        <f>SUM(F59:F63)</f>
        <v>4</v>
      </c>
    </row>
    <row r="65" spans="1:10" x14ac:dyDescent="0.3">
      <c r="A65" s="216">
        <v>14</v>
      </c>
      <c r="B65" s="215" t="s">
        <v>127</v>
      </c>
      <c r="C65" s="6" t="s">
        <v>132</v>
      </c>
      <c r="D65" s="5">
        <v>2</v>
      </c>
      <c r="E65" s="5">
        <v>2</v>
      </c>
      <c r="F65" s="5">
        <v>0</v>
      </c>
    </row>
    <row r="66" spans="1:10" x14ac:dyDescent="0.3">
      <c r="A66" s="216"/>
      <c r="B66" s="215"/>
      <c r="C66" s="6" t="s">
        <v>133</v>
      </c>
      <c r="D66" s="5">
        <v>3</v>
      </c>
      <c r="E66" s="5">
        <v>3</v>
      </c>
      <c r="F66" s="5">
        <v>0</v>
      </c>
    </row>
    <row r="67" spans="1:10" x14ac:dyDescent="0.3">
      <c r="A67" s="216"/>
      <c r="B67" s="215"/>
      <c r="C67" s="6" t="s">
        <v>134</v>
      </c>
      <c r="D67" s="5">
        <v>1</v>
      </c>
      <c r="E67" s="5">
        <v>1</v>
      </c>
      <c r="F67" s="5">
        <v>0</v>
      </c>
    </row>
    <row r="68" spans="1:10" x14ac:dyDescent="0.3">
      <c r="A68" s="216"/>
      <c r="B68" s="215"/>
      <c r="C68" s="6" t="s">
        <v>135</v>
      </c>
      <c r="D68" s="5">
        <v>1</v>
      </c>
      <c r="E68" s="5">
        <v>1</v>
      </c>
      <c r="F68" s="5">
        <v>0</v>
      </c>
    </row>
    <row r="69" spans="1:10" x14ac:dyDescent="0.3">
      <c r="A69" s="216"/>
      <c r="B69" s="215"/>
      <c r="G69" s="12" t="s">
        <v>24</v>
      </c>
      <c r="H69" s="7">
        <f>SUM(D65:D68)</f>
        <v>7</v>
      </c>
      <c r="I69" s="7">
        <f>SUM(E65:E68)</f>
        <v>7</v>
      </c>
      <c r="J69" s="7">
        <f>SUM(F65:F68)</f>
        <v>0</v>
      </c>
    </row>
    <row r="70" spans="1:10" x14ac:dyDescent="0.3">
      <c r="A70" s="216">
        <v>15</v>
      </c>
      <c r="B70" s="215" t="s">
        <v>136</v>
      </c>
      <c r="C70" s="11" t="s">
        <v>141</v>
      </c>
      <c r="D70" s="5">
        <v>2</v>
      </c>
      <c r="E70" s="5">
        <v>2</v>
      </c>
      <c r="F70" s="5">
        <v>0</v>
      </c>
    </row>
    <row r="71" spans="1:10" x14ac:dyDescent="0.3">
      <c r="A71" s="216"/>
      <c r="B71" s="215"/>
      <c r="C71" s="11" t="s">
        <v>142</v>
      </c>
      <c r="D71" s="5">
        <v>2</v>
      </c>
      <c r="E71" s="5">
        <v>2</v>
      </c>
      <c r="F71" s="5">
        <v>0</v>
      </c>
    </row>
    <row r="72" spans="1:10" x14ac:dyDescent="0.3">
      <c r="A72" s="216"/>
      <c r="B72" s="215"/>
      <c r="C72" s="11" t="s">
        <v>143</v>
      </c>
      <c r="D72" s="5">
        <v>3</v>
      </c>
      <c r="E72" s="5">
        <v>2</v>
      </c>
      <c r="F72" s="5">
        <v>0</v>
      </c>
    </row>
    <row r="73" spans="1:10" x14ac:dyDescent="0.3">
      <c r="A73" s="216"/>
      <c r="B73" s="215"/>
      <c r="G73" s="12" t="s">
        <v>24</v>
      </c>
      <c r="H73" s="7">
        <f>SUM(D70:D72)</f>
        <v>7</v>
      </c>
      <c r="I73" s="7">
        <f>SUM(E70:E72)</f>
        <v>6</v>
      </c>
      <c r="J73" s="7">
        <f>SUM(F70:F72)</f>
        <v>0</v>
      </c>
    </row>
    <row r="74" spans="1:10" x14ac:dyDescent="0.3">
      <c r="A74" s="216">
        <v>16</v>
      </c>
      <c r="B74" s="215" t="s">
        <v>144</v>
      </c>
      <c r="C74" s="11" t="s">
        <v>149</v>
      </c>
      <c r="D74" s="5">
        <v>2</v>
      </c>
      <c r="E74" s="5">
        <v>2</v>
      </c>
      <c r="F74" s="5">
        <v>0</v>
      </c>
    </row>
    <row r="75" spans="1:10" x14ac:dyDescent="0.3">
      <c r="A75" s="216"/>
      <c r="B75" s="215"/>
      <c r="C75" s="11" t="s">
        <v>150</v>
      </c>
      <c r="D75" s="5">
        <v>1</v>
      </c>
      <c r="E75" s="5">
        <v>0</v>
      </c>
      <c r="F75" s="5">
        <v>1</v>
      </c>
    </row>
    <row r="76" spans="1:10" x14ac:dyDescent="0.3">
      <c r="A76" s="216"/>
      <c r="B76" s="215"/>
      <c r="G76" s="12" t="s">
        <v>24</v>
      </c>
      <c r="H76" s="7">
        <f>SUM(D74:D75)</f>
        <v>3</v>
      </c>
      <c r="I76" s="7">
        <f>SUM(E74:E75)</f>
        <v>2</v>
      </c>
      <c r="J76" s="7">
        <f>SUM(F74:F75)</f>
        <v>1</v>
      </c>
    </row>
    <row r="77" spans="1:10" x14ac:dyDescent="0.3">
      <c r="A77" s="216">
        <v>17</v>
      </c>
      <c r="B77" s="215" t="s">
        <v>151</v>
      </c>
      <c r="C77" s="11" t="s">
        <v>156</v>
      </c>
      <c r="D77" s="5">
        <v>1</v>
      </c>
      <c r="E77" s="5">
        <v>1</v>
      </c>
      <c r="F77" s="5">
        <v>0</v>
      </c>
    </row>
    <row r="78" spans="1:10" x14ac:dyDescent="0.3">
      <c r="A78" s="216"/>
      <c r="B78" s="215"/>
      <c r="C78" s="11" t="s">
        <v>157</v>
      </c>
      <c r="D78" s="5">
        <v>1</v>
      </c>
      <c r="E78" s="5">
        <v>1</v>
      </c>
      <c r="F78" s="5">
        <v>0</v>
      </c>
    </row>
    <row r="79" spans="1:10" x14ac:dyDescent="0.3">
      <c r="A79" s="216"/>
      <c r="B79" s="215"/>
      <c r="C79" s="11" t="s">
        <v>158</v>
      </c>
      <c r="D79" s="5">
        <v>1</v>
      </c>
      <c r="E79" s="5">
        <v>1</v>
      </c>
      <c r="F79" s="5">
        <v>0</v>
      </c>
    </row>
    <row r="80" spans="1:10" x14ac:dyDescent="0.3">
      <c r="A80" s="216"/>
      <c r="B80" s="215"/>
      <c r="G80" s="12" t="s">
        <v>24</v>
      </c>
      <c r="H80" s="7">
        <f>SUM(D77:D79)</f>
        <v>3</v>
      </c>
      <c r="I80" s="7">
        <f>SUM(E77:E79)</f>
        <v>3</v>
      </c>
      <c r="J80" s="7">
        <f>SUM(F77:F79)</f>
        <v>0</v>
      </c>
    </row>
    <row r="81" spans="1:10" x14ac:dyDescent="0.3">
      <c r="A81" s="216">
        <v>18</v>
      </c>
      <c r="B81" s="215" t="s">
        <v>159</v>
      </c>
      <c r="C81" s="11" t="s">
        <v>164</v>
      </c>
      <c r="D81" s="5">
        <v>3</v>
      </c>
      <c r="E81" s="5">
        <v>3</v>
      </c>
      <c r="F81" s="5">
        <v>0</v>
      </c>
    </row>
    <row r="82" spans="1:10" x14ac:dyDescent="0.3">
      <c r="A82" s="216"/>
      <c r="B82" s="215"/>
      <c r="C82" s="11" t="s">
        <v>165</v>
      </c>
      <c r="D82" s="5">
        <v>1</v>
      </c>
      <c r="E82" s="5">
        <v>1</v>
      </c>
      <c r="F82" s="5">
        <v>0</v>
      </c>
    </row>
    <row r="83" spans="1:10" x14ac:dyDescent="0.3">
      <c r="A83" s="216"/>
      <c r="B83" s="215"/>
      <c r="G83" s="12" t="s">
        <v>24</v>
      </c>
      <c r="H83" s="7">
        <f>SUM(D81:D82)</f>
        <v>4</v>
      </c>
      <c r="I83" s="7">
        <f>SUM(E81:E82)</f>
        <v>4</v>
      </c>
      <c r="J83" s="7">
        <f>SUM(F81:F82)</f>
        <v>0</v>
      </c>
    </row>
    <row r="84" spans="1:10" x14ac:dyDescent="0.3">
      <c r="A84" s="216">
        <v>19</v>
      </c>
      <c r="B84" s="215" t="s">
        <v>166</v>
      </c>
      <c r="C84" s="11" t="s">
        <v>174</v>
      </c>
      <c r="D84" s="5">
        <v>1</v>
      </c>
      <c r="E84" s="5">
        <v>1</v>
      </c>
      <c r="F84" s="5">
        <v>0</v>
      </c>
    </row>
    <row r="85" spans="1:10" x14ac:dyDescent="0.3">
      <c r="A85" s="216"/>
      <c r="B85" s="215"/>
      <c r="C85" s="11" t="s">
        <v>175</v>
      </c>
      <c r="D85" s="5">
        <v>1</v>
      </c>
      <c r="E85" s="5">
        <v>1</v>
      </c>
      <c r="F85" s="5">
        <v>0</v>
      </c>
    </row>
    <row r="86" spans="1:10" x14ac:dyDescent="0.3">
      <c r="A86" s="216"/>
      <c r="B86" s="215"/>
      <c r="C86" s="11" t="s">
        <v>176</v>
      </c>
      <c r="D86" s="5">
        <v>2</v>
      </c>
      <c r="E86" s="5">
        <v>2</v>
      </c>
      <c r="F86" s="5">
        <v>0</v>
      </c>
    </row>
    <row r="87" spans="1:10" x14ac:dyDescent="0.3">
      <c r="A87" s="216"/>
      <c r="B87" s="215"/>
      <c r="C87" s="11" t="s">
        <v>177</v>
      </c>
      <c r="D87" s="5">
        <v>1</v>
      </c>
      <c r="E87" s="5">
        <v>1</v>
      </c>
      <c r="F87" s="5">
        <v>0</v>
      </c>
    </row>
    <row r="88" spans="1:10" x14ac:dyDescent="0.3">
      <c r="A88" s="216"/>
      <c r="B88" s="215"/>
      <c r="G88" s="12" t="s">
        <v>24</v>
      </c>
      <c r="H88" s="7">
        <f>SUM(D84:D87)</f>
        <v>5</v>
      </c>
      <c r="I88" s="7">
        <f>SUM(E84:E87)</f>
        <v>5</v>
      </c>
      <c r="J88" s="7">
        <f>SUM(F84:F87)</f>
        <v>0</v>
      </c>
    </row>
    <row r="89" spans="1:10" x14ac:dyDescent="0.3">
      <c r="A89" s="216">
        <v>20</v>
      </c>
      <c r="B89" s="215" t="s">
        <v>178</v>
      </c>
      <c r="C89" s="11" t="s">
        <v>184</v>
      </c>
      <c r="D89" s="5">
        <v>3</v>
      </c>
      <c r="E89" s="5">
        <v>3</v>
      </c>
      <c r="F89" s="5">
        <v>0</v>
      </c>
    </row>
    <row r="90" spans="1:10" x14ac:dyDescent="0.3">
      <c r="A90" s="216"/>
      <c r="B90" s="215"/>
      <c r="C90" s="11" t="s">
        <v>185</v>
      </c>
      <c r="D90" s="5">
        <v>1</v>
      </c>
      <c r="E90" s="5">
        <v>1</v>
      </c>
      <c r="F90" s="5">
        <v>0</v>
      </c>
    </row>
    <row r="91" spans="1:10" x14ac:dyDescent="0.3">
      <c r="A91" s="216">
        <v>21</v>
      </c>
      <c r="B91" s="217" t="s">
        <v>186</v>
      </c>
      <c r="C91" s="11" t="s">
        <v>192</v>
      </c>
      <c r="D91" s="5">
        <v>2</v>
      </c>
      <c r="E91" s="5">
        <v>2</v>
      </c>
      <c r="F91" s="5">
        <v>0</v>
      </c>
    </row>
    <row r="92" spans="1:10" x14ac:dyDescent="0.3">
      <c r="A92" s="216"/>
      <c r="B92" s="218"/>
      <c r="C92" s="11" t="s">
        <v>193</v>
      </c>
      <c r="D92" s="5">
        <v>1</v>
      </c>
      <c r="E92" s="5">
        <v>1</v>
      </c>
      <c r="F92" s="5">
        <v>0</v>
      </c>
    </row>
    <row r="93" spans="1:10" x14ac:dyDescent="0.3">
      <c r="A93" s="216"/>
      <c r="B93" s="218"/>
      <c r="C93" s="11" t="s">
        <v>88</v>
      </c>
      <c r="D93" s="5">
        <v>0</v>
      </c>
      <c r="E93" s="5">
        <v>0</v>
      </c>
      <c r="F93" s="5">
        <v>1</v>
      </c>
    </row>
    <row r="94" spans="1:10" x14ac:dyDescent="0.3">
      <c r="A94" s="216"/>
      <c r="B94" s="219"/>
      <c r="G94" s="12" t="s">
        <v>24</v>
      </c>
      <c r="H94" s="7">
        <f>SUM(D91:D93)</f>
        <v>3</v>
      </c>
      <c r="I94" s="7">
        <f>SUM(E91:E93)</f>
        <v>3</v>
      </c>
      <c r="J94" s="7">
        <f>SUM(F91:F93)</f>
        <v>1</v>
      </c>
    </row>
    <row r="95" spans="1:10" x14ac:dyDescent="0.3">
      <c r="A95" s="209">
        <v>22</v>
      </c>
      <c r="B95" s="207" t="s">
        <v>194</v>
      </c>
      <c r="C95" s="11" t="s">
        <v>197</v>
      </c>
      <c r="D95" s="5">
        <v>2</v>
      </c>
      <c r="E95" s="5">
        <v>1</v>
      </c>
      <c r="F95" s="5">
        <v>0</v>
      </c>
    </row>
    <row r="96" spans="1:10" x14ac:dyDescent="0.3">
      <c r="A96" s="212"/>
      <c r="B96" s="208"/>
      <c r="C96" s="11" t="s">
        <v>198</v>
      </c>
      <c r="D96" s="5">
        <v>2</v>
      </c>
      <c r="E96" s="5">
        <v>1</v>
      </c>
      <c r="F96" s="5">
        <v>0</v>
      </c>
    </row>
    <row r="97" spans="1:10" x14ac:dyDescent="0.3">
      <c r="A97" s="210"/>
      <c r="B97" s="211"/>
      <c r="G97" s="12" t="s">
        <v>24</v>
      </c>
      <c r="H97" s="7">
        <f>SUM(D95:D96)</f>
        <v>4</v>
      </c>
      <c r="I97" s="7">
        <f>SUM(E95:E96)</f>
        <v>2</v>
      </c>
      <c r="J97" s="7">
        <f>SUM(F95:F96)</f>
        <v>0</v>
      </c>
    </row>
    <row r="98" spans="1:10" x14ac:dyDescent="0.3">
      <c r="A98" s="216">
        <v>23</v>
      </c>
      <c r="B98" s="215" t="s">
        <v>199</v>
      </c>
      <c r="C98" s="11" t="s">
        <v>204</v>
      </c>
      <c r="D98" s="5">
        <v>1</v>
      </c>
      <c r="E98" s="5">
        <v>0</v>
      </c>
      <c r="F98" s="5">
        <v>1</v>
      </c>
    </row>
    <row r="99" spans="1:10" x14ac:dyDescent="0.3">
      <c r="A99" s="216"/>
      <c r="B99" s="215"/>
      <c r="C99" s="11" t="s">
        <v>205</v>
      </c>
      <c r="D99" s="5">
        <v>1</v>
      </c>
      <c r="E99" s="5">
        <v>1</v>
      </c>
      <c r="F99" s="5">
        <v>0</v>
      </c>
    </row>
    <row r="100" spans="1:10" x14ac:dyDescent="0.3">
      <c r="A100" s="216"/>
      <c r="B100" s="215"/>
      <c r="G100" s="12" t="s">
        <v>24</v>
      </c>
      <c r="H100" s="7">
        <f>SUM(D98:D99)</f>
        <v>2</v>
      </c>
      <c r="I100" s="7">
        <f>SUM(E98:E99)</f>
        <v>1</v>
      </c>
      <c r="J100" s="7">
        <f>SUM(F98:F99)</f>
        <v>1</v>
      </c>
    </row>
    <row r="101" spans="1:10" x14ac:dyDescent="0.3">
      <c r="A101" s="216">
        <v>24</v>
      </c>
      <c r="B101" s="215" t="s">
        <v>206</v>
      </c>
      <c r="C101" s="11" t="s">
        <v>211</v>
      </c>
      <c r="D101" s="5">
        <v>5</v>
      </c>
      <c r="E101" s="5">
        <v>4</v>
      </c>
      <c r="F101" s="5">
        <v>0</v>
      </c>
    </row>
    <row r="102" spans="1:10" x14ac:dyDescent="0.3">
      <c r="A102" s="216"/>
      <c r="B102" s="215"/>
      <c r="C102" s="11" t="s">
        <v>212</v>
      </c>
      <c r="D102" s="5">
        <v>3</v>
      </c>
      <c r="E102" s="5">
        <v>2</v>
      </c>
      <c r="F102" s="5">
        <v>0</v>
      </c>
    </row>
    <row r="103" spans="1:10" x14ac:dyDescent="0.3">
      <c r="A103" s="216"/>
      <c r="B103" s="215"/>
      <c r="C103" s="11" t="s">
        <v>213</v>
      </c>
      <c r="D103" s="5">
        <v>1</v>
      </c>
      <c r="E103" s="5">
        <v>2</v>
      </c>
      <c r="F103" s="5">
        <v>0</v>
      </c>
    </row>
    <row r="104" spans="1:10" x14ac:dyDescent="0.3">
      <c r="A104" s="216"/>
      <c r="B104" s="215"/>
      <c r="G104" s="12" t="s">
        <v>24</v>
      </c>
      <c r="H104" s="7">
        <f>SUM(D101:D103)</f>
        <v>9</v>
      </c>
      <c r="I104" s="7">
        <f>SUM(E101:E103)</f>
        <v>8</v>
      </c>
      <c r="J104" s="7">
        <f>SUM(F101:F103)</f>
        <v>0</v>
      </c>
    </row>
    <row r="105" spans="1:10" x14ac:dyDescent="0.3">
      <c r="A105" s="216">
        <v>25</v>
      </c>
      <c r="B105" s="215" t="s">
        <v>214</v>
      </c>
      <c r="C105" s="11" t="s">
        <v>218</v>
      </c>
      <c r="D105" s="5">
        <v>2</v>
      </c>
      <c r="E105" s="5">
        <v>2</v>
      </c>
      <c r="F105" s="5">
        <v>0</v>
      </c>
    </row>
    <row r="106" spans="1:10" x14ac:dyDescent="0.3">
      <c r="A106" s="216"/>
      <c r="B106" s="215"/>
      <c r="C106" s="11" t="s">
        <v>219</v>
      </c>
      <c r="D106" s="5">
        <v>1</v>
      </c>
      <c r="E106" s="5">
        <v>1</v>
      </c>
      <c r="F106" s="5">
        <v>0</v>
      </c>
    </row>
    <row r="107" spans="1:10" x14ac:dyDescent="0.3">
      <c r="A107" s="216"/>
      <c r="B107" s="215"/>
      <c r="C107" s="11" t="s">
        <v>220</v>
      </c>
      <c r="D107" s="5">
        <v>1</v>
      </c>
      <c r="E107" s="5">
        <v>2</v>
      </c>
      <c r="F107" s="5">
        <v>0</v>
      </c>
    </row>
    <row r="108" spans="1:10" x14ac:dyDescent="0.3">
      <c r="A108" s="216"/>
      <c r="B108" s="215"/>
      <c r="G108" s="12" t="s">
        <v>24</v>
      </c>
      <c r="H108" s="7">
        <f>SUM(D105:D107)</f>
        <v>4</v>
      </c>
      <c r="I108" s="7">
        <f>SUM(E105:E107)</f>
        <v>5</v>
      </c>
      <c r="J108" s="7">
        <f>SUM(F105:F107)</f>
        <v>0</v>
      </c>
    </row>
    <row r="109" spans="1:10" x14ac:dyDescent="0.3">
      <c r="A109" s="216">
        <v>26</v>
      </c>
      <c r="B109" s="215" t="s">
        <v>221</v>
      </c>
      <c r="C109" s="11" t="s">
        <v>229</v>
      </c>
      <c r="D109" s="5">
        <v>2</v>
      </c>
      <c r="E109" s="5">
        <v>2</v>
      </c>
      <c r="F109" s="5">
        <v>0</v>
      </c>
    </row>
    <row r="110" spans="1:10" x14ac:dyDescent="0.3">
      <c r="A110" s="216"/>
      <c r="B110" s="215"/>
      <c r="C110" s="11" t="s">
        <v>230</v>
      </c>
      <c r="D110" s="5">
        <v>1</v>
      </c>
      <c r="E110" s="5">
        <v>1</v>
      </c>
      <c r="F110" s="5">
        <v>0</v>
      </c>
    </row>
    <row r="111" spans="1:10" x14ac:dyDescent="0.3">
      <c r="A111" s="216"/>
      <c r="B111" s="215"/>
      <c r="G111" s="12" t="s">
        <v>24</v>
      </c>
      <c r="H111" s="7">
        <f>SUM(D109:D110)</f>
        <v>3</v>
      </c>
      <c r="I111" s="7">
        <f>SUM(E109:E110)</f>
        <v>3</v>
      </c>
      <c r="J111" s="7">
        <f>SUM(F109:F110)</f>
        <v>0</v>
      </c>
    </row>
    <row r="112" spans="1:10" x14ac:dyDescent="0.3">
      <c r="A112" s="216">
        <v>27</v>
      </c>
      <c r="B112" s="207" t="s">
        <v>231</v>
      </c>
      <c r="C112" s="11" t="s">
        <v>236</v>
      </c>
      <c r="D112" s="5">
        <v>2</v>
      </c>
      <c r="E112" s="5">
        <v>2</v>
      </c>
      <c r="F112" s="5">
        <v>0</v>
      </c>
    </row>
    <row r="113" spans="1:10" x14ac:dyDescent="0.3">
      <c r="A113" s="216"/>
      <c r="B113" s="211"/>
      <c r="G113" s="12" t="s">
        <v>24</v>
      </c>
      <c r="H113" s="7">
        <f>SUM(D112)</f>
        <v>2</v>
      </c>
      <c r="I113" s="7">
        <f>SUM(E112)</f>
        <v>2</v>
      </c>
      <c r="J113" s="7">
        <f>SUM(F112)</f>
        <v>0</v>
      </c>
    </row>
    <row r="114" spans="1:10" x14ac:dyDescent="0.3">
      <c r="A114" s="216">
        <v>28</v>
      </c>
      <c r="B114" s="207" t="s">
        <v>237</v>
      </c>
      <c r="C114" s="11" t="s">
        <v>242</v>
      </c>
      <c r="D114" s="5">
        <v>1</v>
      </c>
      <c r="E114" s="5">
        <v>2</v>
      </c>
      <c r="F114" s="5">
        <v>0</v>
      </c>
    </row>
    <row r="115" spans="1:10" x14ac:dyDescent="0.3">
      <c r="A115" s="216"/>
      <c r="B115" s="208"/>
      <c r="C115" s="11" t="s">
        <v>243</v>
      </c>
      <c r="D115" s="5">
        <v>2</v>
      </c>
      <c r="E115" s="5">
        <v>2</v>
      </c>
      <c r="F115" s="5">
        <v>0</v>
      </c>
    </row>
    <row r="116" spans="1:10" x14ac:dyDescent="0.3">
      <c r="A116" s="216"/>
      <c r="B116" s="211"/>
      <c r="G116" s="12" t="s">
        <v>24</v>
      </c>
      <c r="H116" s="7">
        <f>SUM(D114:D115)</f>
        <v>3</v>
      </c>
      <c r="I116" s="7">
        <f>SUM(E114:E115)</f>
        <v>4</v>
      </c>
      <c r="J116" s="7">
        <f>SUM(F114:F115)</f>
        <v>0</v>
      </c>
    </row>
    <row r="117" spans="1:10" x14ac:dyDescent="0.3">
      <c r="A117" s="209">
        <v>29</v>
      </c>
      <c r="B117" s="215" t="s">
        <v>244</v>
      </c>
      <c r="C117" s="11" t="s">
        <v>251</v>
      </c>
      <c r="D117" s="5">
        <v>3</v>
      </c>
      <c r="E117" s="5">
        <v>2</v>
      </c>
      <c r="F117" s="5">
        <v>0</v>
      </c>
    </row>
    <row r="118" spans="1:10" x14ac:dyDescent="0.3">
      <c r="A118" s="210"/>
      <c r="B118" s="207"/>
      <c r="G118" s="12" t="s">
        <v>24</v>
      </c>
      <c r="H118" s="7">
        <f>SUM(D117)</f>
        <v>3</v>
      </c>
      <c r="I118" s="7">
        <f>SUM(E117)</f>
        <v>2</v>
      </c>
      <c r="J118" s="7">
        <f>SUM(F117)</f>
        <v>0</v>
      </c>
    </row>
    <row r="119" spans="1:10" x14ac:dyDescent="0.3">
      <c r="A119" s="205">
        <v>30</v>
      </c>
      <c r="B119" s="207" t="s">
        <v>252</v>
      </c>
      <c r="C119" s="11" t="s">
        <v>258</v>
      </c>
      <c r="D119" s="15">
        <v>1</v>
      </c>
      <c r="E119" s="15">
        <v>2</v>
      </c>
      <c r="F119" s="5">
        <v>0</v>
      </c>
    </row>
    <row r="120" spans="1:10" x14ac:dyDescent="0.3">
      <c r="A120" s="206"/>
      <c r="B120" s="208"/>
      <c r="C120" s="11" t="s">
        <v>259</v>
      </c>
      <c r="D120" s="15">
        <v>2</v>
      </c>
      <c r="E120" s="15">
        <v>1</v>
      </c>
      <c r="F120" s="5">
        <v>0</v>
      </c>
    </row>
    <row r="121" spans="1:10" x14ac:dyDescent="0.3">
      <c r="A121" s="206"/>
      <c r="B121" s="208"/>
      <c r="C121" s="11" t="s">
        <v>260</v>
      </c>
      <c r="D121" s="15">
        <v>2</v>
      </c>
      <c r="E121" s="15">
        <v>2</v>
      </c>
      <c r="F121" s="5">
        <v>0</v>
      </c>
    </row>
    <row r="122" spans="1:10" x14ac:dyDescent="0.3">
      <c r="A122" s="206"/>
      <c r="B122" s="208"/>
      <c r="C122" s="11" t="s">
        <v>261</v>
      </c>
      <c r="D122" s="15">
        <v>1</v>
      </c>
      <c r="E122" s="15">
        <v>1</v>
      </c>
      <c r="F122" s="5">
        <v>0</v>
      </c>
    </row>
    <row r="123" spans="1:10" x14ac:dyDescent="0.3">
      <c r="A123" s="206"/>
      <c r="B123" s="208"/>
      <c r="G123" s="12" t="s">
        <v>24</v>
      </c>
      <c r="H123" s="7">
        <f>SUM(D119:D122)</f>
        <v>6</v>
      </c>
      <c r="I123" s="7">
        <f>SUM(E119:E122)</f>
        <v>6</v>
      </c>
      <c r="J123" s="7">
        <f>SUM(F119:F122)</f>
        <v>0</v>
      </c>
    </row>
    <row r="124" spans="1:10" x14ac:dyDescent="0.3">
      <c r="A124" s="209">
        <v>31</v>
      </c>
      <c r="B124" s="213" t="s">
        <v>262</v>
      </c>
      <c r="C124" s="11" t="s">
        <v>269</v>
      </c>
      <c r="D124" s="15">
        <v>3</v>
      </c>
      <c r="E124" s="15">
        <v>2</v>
      </c>
      <c r="F124" s="5">
        <v>0</v>
      </c>
    </row>
    <row r="125" spans="1:10" x14ac:dyDescent="0.3">
      <c r="A125" s="212"/>
      <c r="B125" s="214"/>
      <c r="C125" s="11" t="s">
        <v>270</v>
      </c>
      <c r="D125" s="15">
        <v>2</v>
      </c>
      <c r="E125" s="15">
        <v>2</v>
      </c>
      <c r="F125" s="5">
        <v>0</v>
      </c>
    </row>
    <row r="126" spans="1:10" x14ac:dyDescent="0.3">
      <c r="A126" s="212"/>
      <c r="B126" s="214"/>
      <c r="C126" s="11" t="s">
        <v>271</v>
      </c>
      <c r="D126" s="15">
        <v>1</v>
      </c>
      <c r="E126" s="15">
        <v>1</v>
      </c>
      <c r="F126" s="5">
        <v>0</v>
      </c>
    </row>
    <row r="127" spans="1:10" x14ac:dyDescent="0.3">
      <c r="A127" s="212"/>
      <c r="B127" s="214"/>
      <c r="G127" s="12" t="s">
        <v>24</v>
      </c>
      <c r="H127" s="7">
        <f>SUM(D124:D126)</f>
        <v>6</v>
      </c>
      <c r="I127" s="7">
        <f>SUM(E124:E126)</f>
        <v>5</v>
      </c>
      <c r="J127" s="7">
        <f>SUM(F124:F126)</f>
        <v>0</v>
      </c>
    </row>
    <row r="128" spans="1:10" x14ac:dyDescent="0.3">
      <c r="A128" s="209">
        <v>32</v>
      </c>
      <c r="B128" s="207" t="s">
        <v>272</v>
      </c>
      <c r="C128" s="6" t="s">
        <v>278</v>
      </c>
      <c r="D128" s="5">
        <v>2</v>
      </c>
      <c r="E128" s="5">
        <v>1</v>
      </c>
      <c r="F128" s="5">
        <v>0</v>
      </c>
    </row>
    <row r="129" spans="1:10" x14ac:dyDescent="0.3">
      <c r="A129" s="212"/>
      <c r="B129" s="208"/>
      <c r="C129" s="6" t="s">
        <v>279</v>
      </c>
      <c r="D129" s="5">
        <v>2</v>
      </c>
      <c r="E129" s="5">
        <v>2</v>
      </c>
      <c r="F129" s="5">
        <v>0</v>
      </c>
    </row>
    <row r="130" spans="1:10" x14ac:dyDescent="0.3">
      <c r="A130" s="212"/>
      <c r="B130" s="208"/>
      <c r="C130" s="6" t="s">
        <v>280</v>
      </c>
      <c r="D130" s="5">
        <v>2</v>
      </c>
      <c r="E130" s="5">
        <v>2</v>
      </c>
      <c r="F130" s="5">
        <v>0</v>
      </c>
    </row>
    <row r="131" spans="1:10" x14ac:dyDescent="0.3">
      <c r="A131" s="210"/>
      <c r="B131" s="211"/>
      <c r="G131" s="12" t="s">
        <v>24</v>
      </c>
      <c r="H131" s="7">
        <f>SUM(D128:D130)</f>
        <v>6</v>
      </c>
      <c r="I131" s="7">
        <f>SUM(E128:E130)</f>
        <v>5</v>
      </c>
      <c r="J131" s="7">
        <f>SUM(F128:F130)</f>
        <v>0</v>
      </c>
    </row>
    <row r="132" spans="1:10" x14ac:dyDescent="0.3">
      <c r="A132" s="209">
        <v>33</v>
      </c>
      <c r="B132" s="207" t="s">
        <v>281</v>
      </c>
      <c r="C132" s="6" t="s">
        <v>286</v>
      </c>
      <c r="D132" s="5">
        <v>1</v>
      </c>
      <c r="E132" s="5">
        <v>1</v>
      </c>
      <c r="F132" s="5">
        <v>0</v>
      </c>
    </row>
    <row r="133" spans="1:10" x14ac:dyDescent="0.3">
      <c r="A133" s="210"/>
      <c r="B133" s="211"/>
      <c r="G133" s="12" t="s">
        <v>24</v>
      </c>
      <c r="H133" s="7">
        <f>SUM(D132)</f>
        <v>1</v>
      </c>
      <c r="I133" s="7">
        <f>SUM(E132)</f>
        <v>1</v>
      </c>
      <c r="J133" s="7">
        <f>SUM(F132)</f>
        <v>0</v>
      </c>
    </row>
    <row r="134" spans="1:10" x14ac:dyDescent="0.3">
      <c r="A134" s="209">
        <v>34</v>
      </c>
      <c r="B134" s="207" t="s">
        <v>287</v>
      </c>
      <c r="C134" s="11" t="s">
        <v>294</v>
      </c>
      <c r="D134" s="5">
        <v>4</v>
      </c>
      <c r="E134" s="5">
        <v>3</v>
      </c>
      <c r="F134" s="5">
        <v>0</v>
      </c>
    </row>
    <row r="135" spans="1:10" x14ac:dyDescent="0.3">
      <c r="A135" s="210"/>
      <c r="B135" s="211"/>
      <c r="G135" s="12" t="s">
        <v>24</v>
      </c>
      <c r="H135" s="7">
        <f>SUM(D134)</f>
        <v>4</v>
      </c>
      <c r="I135" s="7">
        <f>SUM(E134)</f>
        <v>3</v>
      </c>
      <c r="J135" s="7">
        <f>SUM(F134)</f>
        <v>0</v>
      </c>
    </row>
    <row r="136" spans="1:10" x14ac:dyDescent="0.3">
      <c r="A136" s="209">
        <v>35</v>
      </c>
      <c r="B136" s="207" t="s">
        <v>295</v>
      </c>
      <c r="C136" s="11" t="s">
        <v>300</v>
      </c>
      <c r="D136" s="5">
        <v>4</v>
      </c>
      <c r="E136" s="5">
        <v>4</v>
      </c>
      <c r="F136" s="5">
        <v>0</v>
      </c>
    </row>
    <row r="137" spans="1:10" x14ac:dyDescent="0.3">
      <c r="A137" s="210"/>
      <c r="B137" s="211"/>
      <c r="G137" s="12" t="s">
        <v>24</v>
      </c>
      <c r="H137" s="5">
        <f>SUM(D136)</f>
        <v>4</v>
      </c>
      <c r="I137" s="5">
        <f>SUM(E136)</f>
        <v>4</v>
      </c>
      <c r="J137" s="5">
        <f>SUM(F136)</f>
        <v>0</v>
      </c>
    </row>
    <row r="139" spans="1:10" x14ac:dyDescent="0.3">
      <c r="G139" s="18" t="s">
        <v>301</v>
      </c>
      <c r="H139" s="17">
        <f>SUM(H8:H138)</f>
        <v>143</v>
      </c>
      <c r="I139" s="17">
        <f>SUM(I8:I138)</f>
        <v>136</v>
      </c>
      <c r="J139" s="17">
        <f>SUM(J8:J138)</f>
        <v>21</v>
      </c>
    </row>
  </sheetData>
  <mergeCells count="70">
    <mergeCell ref="A136:A137"/>
    <mergeCell ref="B136:B137"/>
    <mergeCell ref="A2:A8"/>
    <mergeCell ref="B2:B8"/>
    <mergeCell ref="A9:A12"/>
    <mergeCell ref="B9:B12"/>
    <mergeCell ref="A13:A20"/>
    <mergeCell ref="B13:B20"/>
    <mergeCell ref="A21:A24"/>
    <mergeCell ref="B21:B24"/>
    <mergeCell ref="A25:A28"/>
    <mergeCell ref="B25:B28"/>
    <mergeCell ref="A29:A30"/>
    <mergeCell ref="B29:B30"/>
    <mergeCell ref="A31:A36"/>
    <mergeCell ref="B31:B36"/>
    <mergeCell ref="A37:A38"/>
    <mergeCell ref="B37:B38"/>
    <mergeCell ref="A39:A42"/>
    <mergeCell ref="B39:B42"/>
    <mergeCell ref="A43:A46"/>
    <mergeCell ref="B43:B46"/>
    <mergeCell ref="A47:A52"/>
    <mergeCell ref="B47:B52"/>
    <mergeCell ref="A53:A58"/>
    <mergeCell ref="B53:B58"/>
    <mergeCell ref="A59:A64"/>
    <mergeCell ref="B59:B64"/>
    <mergeCell ref="A65:A69"/>
    <mergeCell ref="B65:B69"/>
    <mergeCell ref="A70:A73"/>
    <mergeCell ref="B70:B73"/>
    <mergeCell ref="A74:A76"/>
    <mergeCell ref="B74:B76"/>
    <mergeCell ref="A77:A80"/>
    <mergeCell ref="B77:B80"/>
    <mergeCell ref="A81:A83"/>
    <mergeCell ref="B81:B83"/>
    <mergeCell ref="A84:A88"/>
    <mergeCell ref="B84:B88"/>
    <mergeCell ref="A89:A90"/>
    <mergeCell ref="B89:B90"/>
    <mergeCell ref="A91:A94"/>
    <mergeCell ref="B91:B94"/>
    <mergeCell ref="A95:A97"/>
    <mergeCell ref="B95:B97"/>
    <mergeCell ref="A117:A118"/>
    <mergeCell ref="B117:B118"/>
    <mergeCell ref="A98:A100"/>
    <mergeCell ref="B98:B100"/>
    <mergeCell ref="A101:A104"/>
    <mergeCell ref="B101:B104"/>
    <mergeCell ref="A105:A108"/>
    <mergeCell ref="B105:B108"/>
    <mergeCell ref="A109:A111"/>
    <mergeCell ref="B109:B111"/>
    <mergeCell ref="A112:A113"/>
    <mergeCell ref="B112:B113"/>
    <mergeCell ref="A114:A116"/>
    <mergeCell ref="B114:B116"/>
    <mergeCell ref="A119:A123"/>
    <mergeCell ref="B119:B123"/>
    <mergeCell ref="A134:A135"/>
    <mergeCell ref="B134:B135"/>
    <mergeCell ref="A124:A127"/>
    <mergeCell ref="B124:B127"/>
    <mergeCell ref="A128:A131"/>
    <mergeCell ref="B128:B131"/>
    <mergeCell ref="A132:A133"/>
    <mergeCell ref="B132:B1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Adesioni Chieti</vt:lpstr>
      <vt:lpstr>riepilogo Chieti</vt:lpstr>
      <vt:lpstr>Foglio3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2016-10-12T07:06:15Z</dcterms:modified>
</cp:coreProperties>
</file>